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175" windowWidth="7650" windowHeight="9495" tabRatio="196" firstSheet="2" activeTab="2"/>
  </bookViews>
  <sheets>
    <sheet name="Диаграмма2" sheetId="1" r:id="rId1"/>
    <sheet name="Диаграмма1" sheetId="2" r:id="rId2"/>
    <sheet name="Лист3" sheetId="3" r:id="rId3"/>
  </sheets>
  <definedNames>
    <definedName name="_xlnm.Print_Titles" localSheetId="2">'Лист3'!$A:$B</definedName>
    <definedName name="_xlnm.Print_Area" localSheetId="2">'Лист3'!$A$1:$CE$24</definedName>
  </definedNames>
  <calcPr fullCalcOnLoad="1"/>
</workbook>
</file>

<file path=xl/sharedStrings.xml><?xml version="1.0" encoding="utf-8"?>
<sst xmlns="http://schemas.openxmlformats.org/spreadsheetml/2006/main" count="129" uniqueCount="49">
  <si>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</si>
  <si>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</si>
  <si>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</si>
  <si>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</si>
  <si>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</si>
  <si>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</si>
  <si>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</si>
  <si>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</si>
  <si>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</si>
  <si>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</si>
  <si>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</si>
  <si>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</si>
  <si>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</si>
  <si>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</si>
  <si>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</si>
  <si>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</si>
  <si>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</si>
  <si>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</si>
  <si>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</si>
  <si>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</si>
  <si>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</si>
  <si>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</si>
  <si>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</si>
  <si>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</si>
  <si>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</si>
  <si>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дотации  бюджетам поселений на выравнивание уровня бюджетной обеспеченности (код доходов 0002020100110 0000 151)</t>
  </si>
  <si>
    <t>Процент исполнения</t>
  </si>
  <si>
    <t>Налоговые доходы</t>
  </si>
  <si>
    <t>Неналоговые доходы</t>
  </si>
  <si>
    <t>Культура                                                                                     (код расхода 00008010000000000000)</t>
  </si>
  <si>
    <t xml:space="preserve">Большеалгашинское сельское поселение </t>
  </si>
  <si>
    <t>Прочие доходы от оказания платных услуг (работ)  (код дохода         11301995100000130)</t>
  </si>
  <si>
    <t>Доходы, поступающие в порядке возмещения расходов, понесенных в связи с эксплуатацией имущества    (код дохода  11302065100000130)</t>
  </si>
  <si>
    <t>возврат остатков субсидий, субвенций и иных мебюджетных трансфертов,имеющих целевое назначение (коды доходов 2190500010000151)</t>
  </si>
  <si>
    <t>прочие безвозмездные поступления (коды доходов 2070500010000180)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</si>
  <si>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(код дохода 00011105035100000120)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</si>
  <si>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(код дохода 00011109045100000120)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</si>
  <si>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 (за исключением земельных участков муниципальных бюджетных и автономных учреждений) (код дохода 00011105025100000120)</t>
  </si>
  <si>
    <t>госпошлина (код дохода                                                   00010804000010000110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</si>
  <si>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(1140200000 0000 000)</t>
  </si>
  <si>
    <t>Акцизы по подакцизным товарам (продукции), производимым на территории РФ</t>
  </si>
  <si>
    <t>Доходы от продажи земельных участков, находящихся в собственности сельских поселений (11406025100000430)</t>
  </si>
  <si>
    <t>Прочие доходы от компенсации затрат бюджетов сельских поселений (1130299510000130)</t>
  </si>
  <si>
    <t xml:space="preserve">План на 2016 год </t>
  </si>
  <si>
    <t>Факт на 01.05.2016</t>
  </si>
  <si>
    <t>процент исполнения</t>
  </si>
  <si>
    <t>Фактически поступило на 01.05.2017</t>
  </si>
  <si>
    <t>Фактически поступило на 01.05.2018</t>
  </si>
  <si>
    <t xml:space="preserve">     Анализ исполнения бюджетов сельских поселений Шумерлинского района по состоянию на 01.05.2018г.                                                                                                                                                                                                                                                                    в сравнении с аналогичным периодом прошлого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</si>
</sst>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45">
    <font>
      <sz val="10"/>
      <name val="Arial Cyr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6" fillId="33" borderId="10" xfId="53" applyFont="1" applyFill="1" applyBorder="1" applyAlignment="1" applyProtection="1">
      <alignment horizontal="left" vertical="center" wrapText="1"/>
      <protection locked="0"/>
    </xf>
    <xf numFmtId="164" fontId="6" fillId="33" borderId="0" xfId="0" applyNumberFormat="1" applyFont="1" applyFill="1" applyBorder="1" applyAlignment="1">
      <alignment vertical="center" wrapText="1"/>
    </xf>
    <xf numFmtId="164" fontId="6" fillId="33" borderId="10" xfId="0" applyNumberFormat="1" applyFont="1" applyFill="1" applyBorder="1" applyAlignment="1">
      <alignment vertical="center" wrapText="1"/>
    </xf>
    <xf numFmtId="164" fontId="6" fillId="33" borderId="10" xfId="0" applyNumberFormat="1" applyFont="1" applyFill="1" applyBorder="1" applyAlignment="1" applyProtection="1">
      <alignment vertical="center" wrapText="1"/>
      <protection locked="0"/>
    </xf>
    <xf numFmtId="164" fontId="6" fillId="33" borderId="10" xfId="0" applyNumberFormat="1" applyFont="1" applyFill="1" applyBorder="1" applyAlignment="1">
      <alignment horizontal="right" vertical="center" wrapText="1"/>
    </xf>
    <xf numFmtId="166" fontId="6" fillId="33" borderId="0" xfId="0" applyNumberFormat="1" applyFont="1" applyFill="1" applyBorder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166" fontId="6" fillId="33" borderId="0" xfId="0" applyNumberFormat="1" applyFont="1" applyFill="1" applyAlignment="1">
      <alignment vertical="center" wrapText="1"/>
    </xf>
    <xf numFmtId="16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166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6" fillId="33" borderId="11" xfId="0" applyNumberFormat="1" applyFont="1" applyFill="1" applyBorder="1" applyAlignment="1">
      <alignment horizontal="right" vertical="center" wrapText="1"/>
    </xf>
    <xf numFmtId="16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166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164" fontId="44" fillId="33" borderId="10" xfId="0" applyNumberFormat="1" applyFont="1" applyFill="1" applyBorder="1" applyAlignment="1">
      <alignment horizontal="right" vertical="center" wrapText="1"/>
    </xf>
    <xf numFmtId="164" fontId="44" fillId="33" borderId="11" xfId="0" applyNumberFormat="1" applyFont="1" applyFill="1" applyBorder="1" applyAlignment="1">
      <alignment horizontal="right" vertical="center" wrapText="1"/>
    </xf>
    <xf numFmtId="166" fontId="6" fillId="33" borderId="10" xfId="0" applyNumberFormat="1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166" fontId="6" fillId="33" borderId="10" xfId="0" applyNumberFormat="1" applyFont="1" applyFill="1" applyBorder="1" applyAlignment="1">
      <alignment vertical="center" wrapText="1"/>
    </xf>
    <xf numFmtId="164" fontId="44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4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164" fontId="6" fillId="17" borderId="10" xfId="0" applyNumberFormat="1" applyFont="1" applyFill="1" applyBorder="1" applyAlignment="1">
      <alignment vertical="center" wrapText="1"/>
    </xf>
    <xf numFmtId="164" fontId="6" fillId="17" borderId="10" xfId="0" applyNumberFormat="1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0" xfId="53" applyFont="1" applyFill="1" applyBorder="1" applyAlignment="1">
      <alignment horizontal="left" vertical="center" wrapText="1"/>
      <protection/>
    </xf>
    <xf numFmtId="16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center" wrapText="1"/>
      <protection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2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6" fillId="33" borderId="3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22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Лист3!$B$12:$CK$12</c:f>
            </c:numRef>
          </c:val>
        </c:ser>
        <c:ser>
          <c:idx val="1"/>
          <c:order val="1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Лист3!$B$13:$CK$13</c:f>
              <c:numCache>
                <c:ptCount val="88"/>
                <c:pt idx="0">
                  <c:v>0</c:v>
                </c:pt>
                <c:pt idx="1">
                  <c:v>266.8</c:v>
                </c:pt>
                <c:pt idx="2">
                  <c:v>745.1999999999999</c:v>
                </c:pt>
                <c:pt idx="3">
                  <c:v>279.31034482758616</c:v>
                </c:pt>
                <c:pt idx="4">
                  <c:v>213.5</c:v>
                </c:pt>
                <c:pt idx="5">
                  <c:v>394.29999999999995</c:v>
                </c:pt>
                <c:pt idx="6">
                  <c:v>184.68384074941451</c:v>
                </c:pt>
                <c:pt idx="7">
                  <c:v>196.6</c:v>
                </c:pt>
                <c:pt idx="8">
                  <c:v>317.7</c:v>
                </c:pt>
                <c:pt idx="9">
                  <c:v>161.5971515768057</c:v>
                </c:pt>
                <c:pt idx="10">
                  <c:v>170.7</c:v>
                </c:pt>
                <c:pt idx="11">
                  <c:v>177.2</c:v>
                </c:pt>
                <c:pt idx="12">
                  <c:v>103.80785002929116</c:v>
                </c:pt>
                <c:pt idx="13">
                  <c:v>13</c:v>
                </c:pt>
                <c:pt idx="14">
                  <c:v>7.6</c:v>
                </c:pt>
                <c:pt idx="15">
                  <c:v>58.46153846153845</c:v>
                </c:pt>
                <c:pt idx="16">
                  <c:v>0</c:v>
                </c:pt>
                <c:pt idx="17">
                  <c:v>0</c:v>
                </c:pt>
                <c:pt idx="19">
                  <c:v>0.8</c:v>
                </c:pt>
                <c:pt idx="20">
                  <c:v>0.5</c:v>
                </c:pt>
                <c:pt idx="21">
                  <c:v>62.5</c:v>
                </c:pt>
                <c:pt idx="22">
                  <c:v>9.6</c:v>
                </c:pt>
                <c:pt idx="23">
                  <c:v>130.1</c:v>
                </c:pt>
                <c:pt idx="24">
                  <c:v>1355.2083333333335</c:v>
                </c:pt>
                <c:pt idx="25">
                  <c:v>2.5</c:v>
                </c:pt>
                <c:pt idx="26">
                  <c:v>2.3</c:v>
                </c:pt>
                <c:pt idx="27">
                  <c:v>0.9199999999999999</c:v>
                </c:pt>
                <c:pt idx="28">
                  <c:v>16.900000000000002</c:v>
                </c:pt>
                <c:pt idx="29">
                  <c:v>76.6</c:v>
                </c:pt>
                <c:pt idx="30">
                  <c:v>453.25443786982237</c:v>
                </c:pt>
                <c:pt idx="31">
                  <c:v>0</c:v>
                </c:pt>
                <c:pt idx="34">
                  <c:v>0</c:v>
                </c:pt>
                <c:pt idx="35">
                  <c:v>21.3</c:v>
                </c:pt>
                <c:pt idx="43">
                  <c:v>16.6</c:v>
                </c:pt>
                <c:pt idx="44">
                  <c:v>8.7</c:v>
                </c:pt>
                <c:pt idx="50">
                  <c:v>46.6</c:v>
                </c:pt>
                <c:pt idx="52">
                  <c:v>0</c:v>
                </c:pt>
                <c:pt idx="55">
                  <c:v>53.3</c:v>
                </c:pt>
                <c:pt idx="56">
                  <c:v>350.9</c:v>
                </c:pt>
                <c:pt idx="57">
                  <c:v>658.3489681050656</c:v>
                </c:pt>
                <c:pt idx="58">
                  <c:v>0</c:v>
                </c:pt>
                <c:pt idx="59">
                  <c:v>5.8</c:v>
                </c:pt>
                <c:pt idx="62">
                  <c:v>61</c:v>
                </c:pt>
                <c:pt idx="67">
                  <c:v>462.2</c:v>
                </c:pt>
                <c:pt idx="68">
                  <c:v>728.7</c:v>
                </c:pt>
                <c:pt idx="69">
                  <c:v>157.65902206836867</c:v>
                </c:pt>
                <c:pt idx="70">
                  <c:v>317.7</c:v>
                </c:pt>
                <c:pt idx="71">
                  <c:v>561.7</c:v>
                </c:pt>
                <c:pt idx="72">
                  <c:v>176.8020144790683</c:v>
                </c:pt>
                <c:pt idx="73">
                  <c:v>42</c:v>
                </c:pt>
                <c:pt idx="74">
                  <c:v>99</c:v>
                </c:pt>
                <c:pt idx="75">
                  <c:v>235.71428571428572</c:v>
                </c:pt>
                <c:pt idx="76">
                  <c:v>12.8</c:v>
                </c:pt>
                <c:pt idx="77">
                  <c:v>29.9</c:v>
                </c:pt>
                <c:pt idx="78">
                  <c:v>233.59374999999994</c:v>
                </c:pt>
                <c:pt idx="79">
                  <c:v>72.4</c:v>
                </c:pt>
                <c:pt idx="80">
                  <c:v>19.7</c:v>
                </c:pt>
                <c:pt idx="81">
                  <c:v>27.209944751381208</c:v>
                </c:pt>
              </c:numCache>
            </c:numRef>
          </c:val>
        </c:ser>
        <c:ser>
          <c:idx val="2"/>
          <c:order val="2"/>
          <c:tx>
            <c:strRef>
              <c:f>Лист3!$A$14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Лист3!$B$14:$CK$14</c:f>
              <c:numCache>
                <c:ptCount val="88"/>
                <c:pt idx="0">
                  <c:v>0</c:v>
                </c:pt>
                <c:pt idx="1">
                  <c:v>612.1</c:v>
                </c:pt>
                <c:pt idx="2">
                  <c:v>490.7</c:v>
                </c:pt>
                <c:pt idx="3">
                  <c:v>80.16663943800032</c:v>
                </c:pt>
                <c:pt idx="4">
                  <c:v>253.3</c:v>
                </c:pt>
                <c:pt idx="5">
                  <c:v>110.2</c:v>
                </c:pt>
                <c:pt idx="6">
                  <c:v>43.505724437425975</c:v>
                </c:pt>
                <c:pt idx="7">
                  <c:v>111.30000000000001</c:v>
                </c:pt>
                <c:pt idx="8">
                  <c:v>102</c:v>
                </c:pt>
                <c:pt idx="9">
                  <c:v>91.64420485175201</c:v>
                </c:pt>
                <c:pt idx="10">
                  <c:v>53.4</c:v>
                </c:pt>
                <c:pt idx="11">
                  <c:v>55.3</c:v>
                </c:pt>
                <c:pt idx="12">
                  <c:v>103.55805243445693</c:v>
                </c:pt>
                <c:pt idx="13">
                  <c:v>17.3</c:v>
                </c:pt>
                <c:pt idx="14">
                  <c:v>18.1</c:v>
                </c:pt>
                <c:pt idx="15">
                  <c:v>104.62427745664739</c:v>
                </c:pt>
                <c:pt idx="16">
                  <c:v>1.4</c:v>
                </c:pt>
                <c:pt idx="17">
                  <c:v>0</c:v>
                </c:pt>
                <c:pt idx="18">
                  <c:v>0</c:v>
                </c:pt>
                <c:pt idx="19">
                  <c:v>1.7</c:v>
                </c:pt>
                <c:pt idx="20">
                  <c:v>6.7</c:v>
                </c:pt>
                <c:pt idx="21">
                  <c:v>394.11764705882354</c:v>
                </c:pt>
                <c:pt idx="22">
                  <c:v>33.7</c:v>
                </c:pt>
                <c:pt idx="23">
                  <c:v>21.4</c:v>
                </c:pt>
                <c:pt idx="24">
                  <c:v>63.501483679525215</c:v>
                </c:pt>
                <c:pt idx="25">
                  <c:v>3.8</c:v>
                </c:pt>
                <c:pt idx="26">
                  <c:v>0.5</c:v>
                </c:pt>
                <c:pt idx="27">
                  <c:v>0.13157894736842105</c:v>
                </c:pt>
                <c:pt idx="28">
                  <c:v>142</c:v>
                </c:pt>
                <c:pt idx="29">
                  <c:v>8.2</c:v>
                </c:pt>
                <c:pt idx="30">
                  <c:v>5.774647887323943</c:v>
                </c:pt>
                <c:pt idx="31">
                  <c:v>0</c:v>
                </c:pt>
                <c:pt idx="34">
                  <c:v>0</c:v>
                </c:pt>
                <c:pt idx="35">
                  <c:v>7.2</c:v>
                </c:pt>
                <c:pt idx="38">
                  <c:v>1</c:v>
                </c:pt>
                <c:pt idx="52">
                  <c:v>142</c:v>
                </c:pt>
                <c:pt idx="54">
                  <c:v>0</c:v>
                </c:pt>
                <c:pt idx="55">
                  <c:v>358.8</c:v>
                </c:pt>
                <c:pt idx="56">
                  <c:v>380.5</c:v>
                </c:pt>
                <c:pt idx="57">
                  <c:v>106.04793756967669</c:v>
                </c:pt>
                <c:pt idx="58">
                  <c:v>291.9</c:v>
                </c:pt>
                <c:pt idx="59">
                  <c:v>299.4</c:v>
                </c:pt>
                <c:pt idx="60">
                  <c:v>102.56937307297021</c:v>
                </c:pt>
                <c:pt idx="61">
                  <c:v>9</c:v>
                </c:pt>
                <c:pt idx="63">
                  <c:v>0</c:v>
                </c:pt>
                <c:pt idx="67">
                  <c:v>580.2</c:v>
                </c:pt>
                <c:pt idx="68">
                  <c:v>502</c:v>
                </c:pt>
                <c:pt idx="69">
                  <c:v>86.52188900379178</c:v>
                </c:pt>
                <c:pt idx="70">
                  <c:v>416</c:v>
                </c:pt>
                <c:pt idx="71">
                  <c:v>420.9</c:v>
                </c:pt>
                <c:pt idx="72">
                  <c:v>101.17788461538461</c:v>
                </c:pt>
                <c:pt idx="73">
                  <c:v>50</c:v>
                </c:pt>
                <c:pt idx="74">
                  <c:v>24.6</c:v>
                </c:pt>
                <c:pt idx="75">
                  <c:v>49.2</c:v>
                </c:pt>
                <c:pt idx="76">
                  <c:v>96.8</c:v>
                </c:pt>
                <c:pt idx="77">
                  <c:v>36.1</c:v>
                </c:pt>
                <c:pt idx="78">
                  <c:v>37.29338842975206</c:v>
                </c:pt>
                <c:pt idx="80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Лист3!$A$15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Лист3!$B$15:$CK$15</c:f>
              <c:numCache>
                <c:ptCount val="88"/>
                <c:pt idx="0">
                  <c:v>0</c:v>
                </c:pt>
                <c:pt idx="1">
                  <c:v>561.8</c:v>
                </c:pt>
                <c:pt idx="2">
                  <c:v>516.6</c:v>
                </c:pt>
                <c:pt idx="3">
                  <c:v>91.95443218227129</c:v>
                </c:pt>
                <c:pt idx="4">
                  <c:v>132.2</c:v>
                </c:pt>
                <c:pt idx="5">
                  <c:v>109.6</c:v>
                </c:pt>
                <c:pt idx="6">
                  <c:v>82.90468986384266</c:v>
                </c:pt>
                <c:pt idx="7">
                  <c:v>117.89999999999999</c:v>
                </c:pt>
                <c:pt idx="8">
                  <c:v>95.89999999999999</c:v>
                </c:pt>
                <c:pt idx="9">
                  <c:v>81.3401187446989</c:v>
                </c:pt>
                <c:pt idx="10">
                  <c:v>59.9</c:v>
                </c:pt>
                <c:pt idx="11">
                  <c:v>62.7</c:v>
                </c:pt>
                <c:pt idx="12">
                  <c:v>104.67445742904842</c:v>
                </c:pt>
                <c:pt idx="13">
                  <c:v>6.9</c:v>
                </c:pt>
                <c:pt idx="14">
                  <c:v>7.6</c:v>
                </c:pt>
                <c:pt idx="15">
                  <c:v>110.14492753623186</c:v>
                </c:pt>
                <c:pt idx="16">
                  <c:v>0.5</c:v>
                </c:pt>
                <c:pt idx="17">
                  <c:v>1</c:v>
                </c:pt>
                <c:pt idx="18">
                  <c:v>200</c:v>
                </c:pt>
                <c:pt idx="19">
                  <c:v>18.4</c:v>
                </c:pt>
                <c:pt idx="20">
                  <c:v>12.7</c:v>
                </c:pt>
                <c:pt idx="21">
                  <c:v>69.0217391304348</c:v>
                </c:pt>
                <c:pt idx="22">
                  <c:v>26</c:v>
                </c:pt>
                <c:pt idx="23">
                  <c:v>11.3</c:v>
                </c:pt>
                <c:pt idx="24">
                  <c:v>43.46153846153846</c:v>
                </c:pt>
                <c:pt idx="25">
                  <c:v>6.2</c:v>
                </c:pt>
                <c:pt idx="26">
                  <c:v>0.6</c:v>
                </c:pt>
                <c:pt idx="27">
                  <c:v>0.0967741935483871</c:v>
                </c:pt>
                <c:pt idx="28">
                  <c:v>14.299999999999999</c:v>
                </c:pt>
                <c:pt idx="29">
                  <c:v>13.7</c:v>
                </c:pt>
                <c:pt idx="30">
                  <c:v>95.8041958041958</c:v>
                </c:pt>
                <c:pt idx="31">
                  <c:v>12.7</c:v>
                </c:pt>
                <c:pt idx="32">
                  <c:v>12.7</c:v>
                </c:pt>
                <c:pt idx="33">
                  <c:v>100</c:v>
                </c:pt>
                <c:pt idx="34">
                  <c:v>0</c:v>
                </c:pt>
                <c:pt idx="40">
                  <c:v>1.6</c:v>
                </c:pt>
                <c:pt idx="41">
                  <c:v>1</c:v>
                </c:pt>
                <c:pt idx="42">
                  <c:v>62.5</c:v>
                </c:pt>
                <c:pt idx="50">
                  <c:v>0</c:v>
                </c:pt>
                <c:pt idx="52">
                  <c:v>0</c:v>
                </c:pt>
                <c:pt idx="55">
                  <c:v>429.6</c:v>
                </c:pt>
                <c:pt idx="56">
                  <c:v>407</c:v>
                </c:pt>
                <c:pt idx="57">
                  <c:v>94.73929236499067</c:v>
                </c:pt>
                <c:pt idx="58">
                  <c:v>339.8</c:v>
                </c:pt>
                <c:pt idx="59">
                  <c:v>334.7</c:v>
                </c:pt>
                <c:pt idx="60">
                  <c:v>98.49911712772219</c:v>
                </c:pt>
                <c:pt idx="67">
                  <c:v>642.4</c:v>
                </c:pt>
                <c:pt idx="68">
                  <c:v>501.5</c:v>
                </c:pt>
                <c:pt idx="69">
                  <c:v>78.06662515566626</c:v>
                </c:pt>
                <c:pt idx="70">
                  <c:v>423.5</c:v>
                </c:pt>
                <c:pt idx="71">
                  <c:v>357.2</c:v>
                </c:pt>
                <c:pt idx="72">
                  <c:v>84.34474616292798</c:v>
                </c:pt>
                <c:pt idx="73">
                  <c:v>98</c:v>
                </c:pt>
                <c:pt idx="74">
                  <c:v>59.9</c:v>
                </c:pt>
                <c:pt idx="75">
                  <c:v>61.12244897959184</c:v>
                </c:pt>
                <c:pt idx="76">
                  <c:v>28.8</c:v>
                </c:pt>
                <c:pt idx="77">
                  <c:v>21.7</c:v>
                </c:pt>
                <c:pt idx="78">
                  <c:v>75.34722222222221</c:v>
                </c:pt>
                <c:pt idx="79">
                  <c:v>77.1</c:v>
                </c:pt>
                <c:pt idx="80">
                  <c:v>45.3</c:v>
                </c:pt>
                <c:pt idx="81">
                  <c:v>58.754863813229576</c:v>
                </c:pt>
              </c:numCache>
            </c:numRef>
          </c:val>
        </c:ser>
        <c:ser>
          <c:idx val="4"/>
          <c:order val="4"/>
          <c:tx>
            <c:strRef>
              <c:f>Лист3!$A$16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Лист3!$B$16:$CK$16</c:f>
              <c:numCache>
                <c:ptCount val="88"/>
                <c:pt idx="0">
                  <c:v>0</c:v>
                </c:pt>
                <c:pt idx="1">
                  <c:v>589</c:v>
                </c:pt>
                <c:pt idx="2">
                  <c:v>662.2</c:v>
                </c:pt>
                <c:pt idx="3">
                  <c:v>112.42784380305604</c:v>
                </c:pt>
                <c:pt idx="4">
                  <c:v>385.9</c:v>
                </c:pt>
                <c:pt idx="5">
                  <c:v>245.59999999999997</c:v>
                </c:pt>
                <c:pt idx="6">
                  <c:v>63.6434309406582</c:v>
                </c:pt>
                <c:pt idx="7">
                  <c:v>198.8</c:v>
                </c:pt>
                <c:pt idx="8">
                  <c:v>223.89999999999998</c:v>
                </c:pt>
                <c:pt idx="9">
                  <c:v>112.62575452716297</c:v>
                </c:pt>
                <c:pt idx="10">
                  <c:v>149.8</c:v>
                </c:pt>
                <c:pt idx="11">
                  <c:v>155</c:v>
                </c:pt>
                <c:pt idx="12">
                  <c:v>103.47129506008011</c:v>
                </c:pt>
                <c:pt idx="13">
                  <c:v>17.8</c:v>
                </c:pt>
                <c:pt idx="14">
                  <c:v>18.7</c:v>
                </c:pt>
                <c:pt idx="15">
                  <c:v>105.0561797752809</c:v>
                </c:pt>
                <c:pt idx="16">
                  <c:v>1.2</c:v>
                </c:pt>
                <c:pt idx="17">
                  <c:v>0</c:v>
                </c:pt>
                <c:pt idx="18">
                  <c:v>0</c:v>
                </c:pt>
                <c:pt idx="19">
                  <c:v>6.5</c:v>
                </c:pt>
                <c:pt idx="20">
                  <c:v>0.5</c:v>
                </c:pt>
                <c:pt idx="21">
                  <c:v>7.6923076923076925</c:v>
                </c:pt>
                <c:pt idx="22">
                  <c:v>22.2</c:v>
                </c:pt>
                <c:pt idx="23">
                  <c:v>49</c:v>
                </c:pt>
                <c:pt idx="24">
                  <c:v>220.72072072072072</c:v>
                </c:pt>
                <c:pt idx="25">
                  <c:v>1.3</c:v>
                </c:pt>
                <c:pt idx="26">
                  <c:v>0.7</c:v>
                </c:pt>
                <c:pt idx="27">
                  <c:v>0.5384615384615384</c:v>
                </c:pt>
                <c:pt idx="28">
                  <c:v>187.1</c:v>
                </c:pt>
                <c:pt idx="29">
                  <c:v>21.7</c:v>
                </c:pt>
                <c:pt idx="30">
                  <c:v>11.598075895243186</c:v>
                </c:pt>
                <c:pt idx="31">
                  <c:v>19.2</c:v>
                </c:pt>
                <c:pt idx="32">
                  <c:v>21.7</c:v>
                </c:pt>
                <c:pt idx="33">
                  <c:v>113.02083333333333</c:v>
                </c:pt>
                <c:pt idx="34">
                  <c:v>0</c:v>
                </c:pt>
                <c:pt idx="46">
                  <c:v>167.5</c:v>
                </c:pt>
                <c:pt idx="48">
                  <c:v>0</c:v>
                </c:pt>
                <c:pt idx="52">
                  <c:v>0</c:v>
                </c:pt>
                <c:pt idx="55">
                  <c:v>203.1</c:v>
                </c:pt>
                <c:pt idx="56">
                  <c:v>416.6</c:v>
                </c:pt>
                <c:pt idx="57">
                  <c:v>205.12063023141312</c:v>
                </c:pt>
                <c:pt idx="58">
                  <c:v>107.6</c:v>
                </c:pt>
                <c:pt idx="59">
                  <c:v>132.2</c:v>
                </c:pt>
                <c:pt idx="60">
                  <c:v>122.8624535315985</c:v>
                </c:pt>
                <c:pt idx="62">
                  <c:v>17.5</c:v>
                </c:pt>
                <c:pt idx="67">
                  <c:v>612.4</c:v>
                </c:pt>
                <c:pt idx="68">
                  <c:v>658.8</c:v>
                </c:pt>
                <c:pt idx="69">
                  <c:v>107.57674722403658</c:v>
                </c:pt>
                <c:pt idx="70">
                  <c:v>458.2</c:v>
                </c:pt>
                <c:pt idx="71">
                  <c:v>514.8</c:v>
                </c:pt>
                <c:pt idx="72">
                  <c:v>112.35268441728503</c:v>
                </c:pt>
                <c:pt idx="73">
                  <c:v>99</c:v>
                </c:pt>
                <c:pt idx="74">
                  <c:v>99</c:v>
                </c:pt>
                <c:pt idx="75">
                  <c:v>100</c:v>
                </c:pt>
                <c:pt idx="76">
                  <c:v>38</c:v>
                </c:pt>
                <c:pt idx="77">
                  <c:v>29</c:v>
                </c:pt>
                <c:pt idx="78">
                  <c:v>76.31578947368422</c:v>
                </c:pt>
                <c:pt idx="80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Лист3!$A$17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Лист3!$B$17:$CK$17</c:f>
              <c:numCache>
                <c:ptCount val="88"/>
                <c:pt idx="0">
                  <c:v>0</c:v>
                </c:pt>
                <c:pt idx="1">
                  <c:v>451.20000000000005</c:v>
                </c:pt>
                <c:pt idx="2">
                  <c:v>592.1</c:v>
                </c:pt>
                <c:pt idx="3">
                  <c:v>131.22783687943263</c:v>
                </c:pt>
                <c:pt idx="4">
                  <c:v>189.10000000000002</c:v>
                </c:pt>
                <c:pt idx="5">
                  <c:v>201.4</c:v>
                </c:pt>
                <c:pt idx="6">
                  <c:v>106.50449497620306</c:v>
                </c:pt>
                <c:pt idx="7">
                  <c:v>155.50000000000003</c:v>
                </c:pt>
                <c:pt idx="8">
                  <c:v>174.3</c:v>
                </c:pt>
                <c:pt idx="9">
                  <c:v>112.09003215434082</c:v>
                </c:pt>
                <c:pt idx="10">
                  <c:v>118.6</c:v>
                </c:pt>
                <c:pt idx="11">
                  <c:v>123.3</c:v>
                </c:pt>
                <c:pt idx="12">
                  <c:v>103.9629005059022</c:v>
                </c:pt>
                <c:pt idx="13">
                  <c:v>12.3</c:v>
                </c:pt>
                <c:pt idx="14">
                  <c:v>11</c:v>
                </c:pt>
                <c:pt idx="15">
                  <c:v>89.43089430894308</c:v>
                </c:pt>
                <c:pt idx="16">
                  <c:v>1.5</c:v>
                </c:pt>
                <c:pt idx="17">
                  <c:v>2.7</c:v>
                </c:pt>
                <c:pt idx="18">
                  <c:v>180</c:v>
                </c:pt>
                <c:pt idx="19">
                  <c:v>2.3</c:v>
                </c:pt>
                <c:pt idx="20">
                  <c:v>4.8</c:v>
                </c:pt>
                <c:pt idx="21">
                  <c:v>208.69565217391303</c:v>
                </c:pt>
                <c:pt idx="22">
                  <c:v>19.4</c:v>
                </c:pt>
                <c:pt idx="23">
                  <c:v>32.4</c:v>
                </c:pt>
                <c:pt idx="24">
                  <c:v>167.01030927835052</c:v>
                </c:pt>
                <c:pt idx="25">
                  <c:v>1.4</c:v>
                </c:pt>
                <c:pt idx="26">
                  <c:v>0.1</c:v>
                </c:pt>
                <c:pt idx="27">
                  <c:v>0.07142857142857144</c:v>
                </c:pt>
                <c:pt idx="28">
                  <c:v>33.6</c:v>
                </c:pt>
                <c:pt idx="29">
                  <c:v>27.1</c:v>
                </c:pt>
                <c:pt idx="30">
                  <c:v>80.65476190476191</c:v>
                </c:pt>
                <c:pt idx="31">
                  <c:v>33.6</c:v>
                </c:pt>
                <c:pt idx="32">
                  <c:v>27.1</c:v>
                </c:pt>
                <c:pt idx="33">
                  <c:v>80.65476190476191</c:v>
                </c:pt>
                <c:pt idx="34">
                  <c:v>0</c:v>
                </c:pt>
                <c:pt idx="52">
                  <c:v>0</c:v>
                </c:pt>
                <c:pt idx="55">
                  <c:v>262.1</c:v>
                </c:pt>
                <c:pt idx="56">
                  <c:v>390.7</c:v>
                </c:pt>
                <c:pt idx="57">
                  <c:v>149.06524227394124</c:v>
                </c:pt>
                <c:pt idx="58">
                  <c:v>203.7</c:v>
                </c:pt>
                <c:pt idx="59">
                  <c:v>232.8</c:v>
                </c:pt>
                <c:pt idx="60">
                  <c:v>114.2857142857143</c:v>
                </c:pt>
                <c:pt idx="67">
                  <c:v>514</c:v>
                </c:pt>
                <c:pt idx="68">
                  <c:v>536.6</c:v>
                </c:pt>
                <c:pt idx="69">
                  <c:v>104.39688715953308</c:v>
                </c:pt>
                <c:pt idx="70">
                  <c:v>388.4</c:v>
                </c:pt>
                <c:pt idx="71">
                  <c:v>446.7</c:v>
                </c:pt>
                <c:pt idx="72">
                  <c:v>115.01029866117405</c:v>
                </c:pt>
                <c:pt idx="73">
                  <c:v>82</c:v>
                </c:pt>
                <c:pt idx="74">
                  <c:v>45.6</c:v>
                </c:pt>
                <c:pt idx="75">
                  <c:v>55.60975609756098</c:v>
                </c:pt>
                <c:pt idx="76">
                  <c:v>28.7</c:v>
                </c:pt>
                <c:pt idx="77">
                  <c:v>26.9</c:v>
                </c:pt>
                <c:pt idx="78">
                  <c:v>93.72822299651567</c:v>
                </c:pt>
                <c:pt idx="80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Лист3!$A$18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Лист3!$B$18:$CK$18</c:f>
              <c:numCache>
                <c:ptCount val="88"/>
                <c:pt idx="0">
                  <c:v>0</c:v>
                </c:pt>
                <c:pt idx="1">
                  <c:v>2902.5000000000005</c:v>
                </c:pt>
                <c:pt idx="2">
                  <c:v>475.6</c:v>
                </c:pt>
                <c:pt idx="3">
                  <c:v>16.38587424633936</c:v>
                </c:pt>
                <c:pt idx="4">
                  <c:v>2618.2000000000003</c:v>
                </c:pt>
                <c:pt idx="5">
                  <c:v>162.29999999999998</c:v>
                </c:pt>
                <c:pt idx="6">
                  <c:v>6.198915285310518</c:v>
                </c:pt>
                <c:pt idx="7">
                  <c:v>2618.2000000000003</c:v>
                </c:pt>
                <c:pt idx="8">
                  <c:v>162.2</c:v>
                </c:pt>
                <c:pt idx="9">
                  <c:v>6.195095867389809</c:v>
                </c:pt>
                <c:pt idx="10">
                  <c:v>102.3</c:v>
                </c:pt>
                <c:pt idx="11">
                  <c:v>106.5</c:v>
                </c:pt>
                <c:pt idx="12">
                  <c:v>104.10557184750732</c:v>
                </c:pt>
                <c:pt idx="13">
                  <c:v>10.7</c:v>
                </c:pt>
                <c:pt idx="14">
                  <c:v>13.1</c:v>
                </c:pt>
                <c:pt idx="15">
                  <c:v>122.42990654205607</c:v>
                </c:pt>
                <c:pt idx="16">
                  <c:v>0</c:v>
                </c:pt>
                <c:pt idx="17">
                  <c:v>0</c:v>
                </c:pt>
                <c:pt idx="19">
                  <c:v>0.6</c:v>
                </c:pt>
                <c:pt idx="20">
                  <c:v>0.3</c:v>
                </c:pt>
                <c:pt idx="21">
                  <c:v>50</c:v>
                </c:pt>
                <c:pt idx="22">
                  <c:v>2500.3</c:v>
                </c:pt>
                <c:pt idx="23">
                  <c:v>40.1</c:v>
                </c:pt>
                <c:pt idx="24">
                  <c:v>1.6038075430948286</c:v>
                </c:pt>
                <c:pt idx="25">
                  <c:v>4.3</c:v>
                </c:pt>
                <c:pt idx="26">
                  <c:v>2.2</c:v>
                </c:pt>
                <c:pt idx="27">
                  <c:v>0.5116279069767442</c:v>
                </c:pt>
                <c:pt idx="28">
                  <c:v>0</c:v>
                </c:pt>
                <c:pt idx="29">
                  <c:v>0.1</c:v>
                </c:pt>
                <c:pt idx="31">
                  <c:v>0</c:v>
                </c:pt>
                <c:pt idx="34">
                  <c:v>0</c:v>
                </c:pt>
                <c:pt idx="50">
                  <c:v>0.1</c:v>
                </c:pt>
                <c:pt idx="52">
                  <c:v>0</c:v>
                </c:pt>
                <c:pt idx="55">
                  <c:v>284.3</c:v>
                </c:pt>
                <c:pt idx="56">
                  <c:v>313.3</c:v>
                </c:pt>
                <c:pt idx="57">
                  <c:v>110.20049243756596</c:v>
                </c:pt>
                <c:pt idx="58">
                  <c:v>192.8</c:v>
                </c:pt>
                <c:pt idx="59">
                  <c:v>214.5</c:v>
                </c:pt>
                <c:pt idx="60">
                  <c:v>111.2551867219917</c:v>
                </c:pt>
                <c:pt idx="67">
                  <c:v>628.8</c:v>
                </c:pt>
                <c:pt idx="68">
                  <c:v>543.9</c:v>
                </c:pt>
                <c:pt idx="69">
                  <c:v>86.49809160305344</c:v>
                </c:pt>
                <c:pt idx="70">
                  <c:v>376.8</c:v>
                </c:pt>
                <c:pt idx="71">
                  <c:v>358.1</c:v>
                </c:pt>
                <c:pt idx="72">
                  <c:v>95.03715498938429</c:v>
                </c:pt>
                <c:pt idx="73">
                  <c:v>97</c:v>
                </c:pt>
                <c:pt idx="74">
                  <c:v>97</c:v>
                </c:pt>
                <c:pt idx="75">
                  <c:v>100</c:v>
                </c:pt>
                <c:pt idx="76">
                  <c:v>108.6</c:v>
                </c:pt>
                <c:pt idx="77">
                  <c:v>61.3</c:v>
                </c:pt>
                <c:pt idx="78">
                  <c:v>56.44567219152855</c:v>
                </c:pt>
                <c:pt idx="79">
                  <c:v>29</c:v>
                </c:pt>
                <c:pt idx="80">
                  <c:v>10</c:v>
                </c:pt>
                <c:pt idx="81">
                  <c:v>34.48275862068966</c:v>
                </c:pt>
              </c:numCache>
            </c:numRef>
          </c:val>
        </c:ser>
        <c:ser>
          <c:idx val="7"/>
          <c:order val="7"/>
          <c:tx>
            <c:strRef>
              <c:f>Лист3!$A$19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Лист3!$B$19:$CK$19</c:f>
              <c:numCache>
                <c:ptCount val="88"/>
                <c:pt idx="0">
                  <c:v>0</c:v>
                </c:pt>
                <c:pt idx="1">
                  <c:v>592.8</c:v>
                </c:pt>
                <c:pt idx="2">
                  <c:v>641</c:v>
                </c:pt>
                <c:pt idx="3">
                  <c:v>108.13090418353578</c:v>
                </c:pt>
                <c:pt idx="4">
                  <c:v>212.10000000000002</c:v>
                </c:pt>
                <c:pt idx="5">
                  <c:v>226.29999999999998</c:v>
                </c:pt>
                <c:pt idx="6">
                  <c:v>106.69495520980668</c:v>
                </c:pt>
                <c:pt idx="7">
                  <c:v>206.3</c:v>
                </c:pt>
                <c:pt idx="8">
                  <c:v>189.39999999999998</c:v>
                </c:pt>
                <c:pt idx="9">
                  <c:v>91.80804653417351</c:v>
                </c:pt>
                <c:pt idx="10">
                  <c:v>79.5</c:v>
                </c:pt>
                <c:pt idx="11">
                  <c:v>82.2</c:v>
                </c:pt>
                <c:pt idx="12">
                  <c:v>103.39622641509433</c:v>
                </c:pt>
                <c:pt idx="13">
                  <c:v>26.9</c:v>
                </c:pt>
                <c:pt idx="14">
                  <c:v>24.3</c:v>
                </c:pt>
                <c:pt idx="15">
                  <c:v>90.33457249070632</c:v>
                </c:pt>
                <c:pt idx="16">
                  <c:v>13</c:v>
                </c:pt>
                <c:pt idx="17">
                  <c:v>3</c:v>
                </c:pt>
                <c:pt idx="18">
                  <c:v>23.076923076923077</c:v>
                </c:pt>
                <c:pt idx="19">
                  <c:v>3.8</c:v>
                </c:pt>
                <c:pt idx="20">
                  <c:v>0.7</c:v>
                </c:pt>
                <c:pt idx="21">
                  <c:v>18.421052631578945</c:v>
                </c:pt>
                <c:pt idx="22">
                  <c:v>83.1</c:v>
                </c:pt>
                <c:pt idx="23">
                  <c:v>78</c:v>
                </c:pt>
                <c:pt idx="24">
                  <c:v>93.86281588447653</c:v>
                </c:pt>
                <c:pt idx="26">
                  <c:v>1.2</c:v>
                </c:pt>
                <c:pt idx="28">
                  <c:v>5.8</c:v>
                </c:pt>
                <c:pt idx="29">
                  <c:v>36.9</c:v>
                </c:pt>
                <c:pt idx="30">
                  <c:v>636.2068965517241</c:v>
                </c:pt>
                <c:pt idx="31">
                  <c:v>5.8</c:v>
                </c:pt>
                <c:pt idx="32">
                  <c:v>7.7</c:v>
                </c:pt>
                <c:pt idx="33">
                  <c:v>132.75862068965517</c:v>
                </c:pt>
                <c:pt idx="34">
                  <c:v>0</c:v>
                </c:pt>
                <c:pt idx="50">
                  <c:v>29.2</c:v>
                </c:pt>
                <c:pt idx="52">
                  <c:v>0</c:v>
                </c:pt>
                <c:pt idx="55">
                  <c:v>380.7</c:v>
                </c:pt>
                <c:pt idx="56">
                  <c:v>414.7</c:v>
                </c:pt>
                <c:pt idx="57">
                  <c:v>108.93091673233516</c:v>
                </c:pt>
                <c:pt idx="58">
                  <c:v>276.6</c:v>
                </c:pt>
                <c:pt idx="59">
                  <c:v>282</c:v>
                </c:pt>
                <c:pt idx="60">
                  <c:v>101.9522776572668</c:v>
                </c:pt>
                <c:pt idx="67">
                  <c:v>627.8</c:v>
                </c:pt>
                <c:pt idx="68">
                  <c:v>623.5</c:v>
                </c:pt>
                <c:pt idx="69">
                  <c:v>99.31506849315069</c:v>
                </c:pt>
                <c:pt idx="70">
                  <c:v>391.5</c:v>
                </c:pt>
                <c:pt idx="71">
                  <c:v>474.6</c:v>
                </c:pt>
                <c:pt idx="72">
                  <c:v>121.22605363984675</c:v>
                </c:pt>
                <c:pt idx="73">
                  <c:v>143</c:v>
                </c:pt>
                <c:pt idx="74">
                  <c:v>50.6</c:v>
                </c:pt>
                <c:pt idx="75">
                  <c:v>35.38461538461539</c:v>
                </c:pt>
                <c:pt idx="76">
                  <c:v>33.8</c:v>
                </c:pt>
                <c:pt idx="77">
                  <c:v>21.3</c:v>
                </c:pt>
                <c:pt idx="78">
                  <c:v>63.01775147928995</c:v>
                </c:pt>
                <c:pt idx="79">
                  <c:v>43</c:v>
                </c:pt>
                <c:pt idx="80">
                  <c:v>59.5</c:v>
                </c:pt>
                <c:pt idx="81">
                  <c:v>138.37209302325581</c:v>
                </c:pt>
              </c:numCache>
            </c:numRef>
          </c:val>
        </c:ser>
        <c:ser>
          <c:idx val="8"/>
          <c:order val="8"/>
          <c:tx>
            <c:strRef>
              <c:f>Лист3!$A$20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Лист3!$B$20:$CK$20</c:f>
              <c:numCache>
                <c:ptCount val="88"/>
                <c:pt idx="0">
                  <c:v>0</c:v>
                </c:pt>
                <c:pt idx="1">
                  <c:v>406.1</c:v>
                </c:pt>
                <c:pt idx="2">
                  <c:v>577.5</c:v>
                </c:pt>
                <c:pt idx="3">
                  <c:v>142.2063531149963</c:v>
                </c:pt>
                <c:pt idx="4">
                  <c:v>126.9</c:v>
                </c:pt>
                <c:pt idx="5">
                  <c:v>175.79999999999998</c:v>
                </c:pt>
                <c:pt idx="6">
                  <c:v>138.53427895981085</c:v>
                </c:pt>
                <c:pt idx="7">
                  <c:v>116.8</c:v>
                </c:pt>
                <c:pt idx="8">
                  <c:v>118.89999999999999</c:v>
                </c:pt>
                <c:pt idx="9">
                  <c:v>101.79794520547945</c:v>
                </c:pt>
                <c:pt idx="10">
                  <c:v>93.1</c:v>
                </c:pt>
                <c:pt idx="11">
                  <c:v>96.3</c:v>
                </c:pt>
                <c:pt idx="12">
                  <c:v>103.43716433941998</c:v>
                </c:pt>
                <c:pt idx="13">
                  <c:v>3</c:v>
                </c:pt>
                <c:pt idx="14">
                  <c:v>6.8</c:v>
                </c:pt>
                <c:pt idx="15">
                  <c:v>226.66666666666666</c:v>
                </c:pt>
                <c:pt idx="16">
                  <c:v>3.1</c:v>
                </c:pt>
                <c:pt idx="17">
                  <c:v>3.3</c:v>
                </c:pt>
                <c:pt idx="19">
                  <c:v>4.2</c:v>
                </c:pt>
                <c:pt idx="20">
                  <c:v>1.9</c:v>
                </c:pt>
                <c:pt idx="21">
                  <c:v>45.238095238095234</c:v>
                </c:pt>
                <c:pt idx="22">
                  <c:v>12.2</c:v>
                </c:pt>
                <c:pt idx="23">
                  <c:v>10</c:v>
                </c:pt>
                <c:pt idx="24">
                  <c:v>81.9672131147541</c:v>
                </c:pt>
                <c:pt idx="25">
                  <c:v>1.2</c:v>
                </c:pt>
                <c:pt idx="26">
                  <c:v>0.6</c:v>
                </c:pt>
                <c:pt idx="27">
                  <c:v>0.5</c:v>
                </c:pt>
                <c:pt idx="28">
                  <c:v>10.100000000000001</c:v>
                </c:pt>
                <c:pt idx="29">
                  <c:v>56.9</c:v>
                </c:pt>
                <c:pt idx="30">
                  <c:v>563.3663366336632</c:v>
                </c:pt>
                <c:pt idx="31">
                  <c:v>9.3</c:v>
                </c:pt>
                <c:pt idx="32">
                  <c:v>8</c:v>
                </c:pt>
                <c:pt idx="33">
                  <c:v>86.02150537634408</c:v>
                </c:pt>
                <c:pt idx="34">
                  <c:v>0</c:v>
                </c:pt>
                <c:pt idx="37">
                  <c:v>0.8</c:v>
                </c:pt>
                <c:pt idx="44">
                  <c:v>48.9</c:v>
                </c:pt>
                <c:pt idx="50">
                  <c:v>0</c:v>
                </c:pt>
                <c:pt idx="52">
                  <c:v>0</c:v>
                </c:pt>
                <c:pt idx="55">
                  <c:v>279.2</c:v>
                </c:pt>
                <c:pt idx="56">
                  <c:v>401.7</c:v>
                </c:pt>
                <c:pt idx="57">
                  <c:v>143.8753581661891</c:v>
                </c:pt>
                <c:pt idx="58">
                  <c:v>220.2</c:v>
                </c:pt>
                <c:pt idx="59">
                  <c:v>243.5</c:v>
                </c:pt>
                <c:pt idx="60">
                  <c:v>110.58128973660308</c:v>
                </c:pt>
                <c:pt idx="62">
                  <c:v>20</c:v>
                </c:pt>
                <c:pt idx="67">
                  <c:v>617.8</c:v>
                </c:pt>
                <c:pt idx="68">
                  <c:v>540.7</c:v>
                </c:pt>
                <c:pt idx="69">
                  <c:v>87.52023308514083</c:v>
                </c:pt>
                <c:pt idx="70">
                  <c:v>385.2</c:v>
                </c:pt>
                <c:pt idx="71">
                  <c:v>392.4</c:v>
                </c:pt>
                <c:pt idx="72">
                  <c:v>101.86915887850468</c:v>
                </c:pt>
                <c:pt idx="73">
                  <c:v>62.5</c:v>
                </c:pt>
                <c:pt idx="74">
                  <c:v>35.5</c:v>
                </c:pt>
                <c:pt idx="75">
                  <c:v>56.8</c:v>
                </c:pt>
                <c:pt idx="76">
                  <c:v>45</c:v>
                </c:pt>
                <c:pt idx="77">
                  <c:v>41.3</c:v>
                </c:pt>
                <c:pt idx="78">
                  <c:v>91.77777777777777</c:v>
                </c:pt>
                <c:pt idx="79">
                  <c:v>108.2</c:v>
                </c:pt>
                <c:pt idx="80">
                  <c:v>54</c:v>
                </c:pt>
                <c:pt idx="81">
                  <c:v>49.90757855822551</c:v>
                </c:pt>
              </c:numCache>
            </c:numRef>
          </c:val>
        </c:ser>
        <c:ser>
          <c:idx val="9"/>
          <c:order val="9"/>
          <c:tx>
            <c:strRef>
              <c:f>Лист3!$A$21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Лист3!$B$21:$CK$21</c:f>
              <c:numCache>
                <c:ptCount val="88"/>
                <c:pt idx="0">
                  <c:v>0</c:v>
                </c:pt>
                <c:pt idx="1">
                  <c:v>772.2</c:v>
                </c:pt>
                <c:pt idx="2">
                  <c:v>662.7</c:v>
                </c:pt>
                <c:pt idx="3">
                  <c:v>85.81973581973583</c:v>
                </c:pt>
                <c:pt idx="4">
                  <c:v>285.2</c:v>
                </c:pt>
                <c:pt idx="5">
                  <c:v>138.5</c:v>
                </c:pt>
                <c:pt idx="6">
                  <c:v>48.562412342215985</c:v>
                </c:pt>
                <c:pt idx="7">
                  <c:v>104</c:v>
                </c:pt>
                <c:pt idx="8">
                  <c:v>105.2</c:v>
                </c:pt>
                <c:pt idx="9">
                  <c:v>101.15384615384615</c:v>
                </c:pt>
                <c:pt idx="10">
                  <c:v>71</c:v>
                </c:pt>
                <c:pt idx="11">
                  <c:v>73.5</c:v>
                </c:pt>
                <c:pt idx="12">
                  <c:v>103.52112676056338</c:v>
                </c:pt>
                <c:pt idx="13">
                  <c:v>5.1</c:v>
                </c:pt>
                <c:pt idx="14">
                  <c:v>10</c:v>
                </c:pt>
                <c:pt idx="15">
                  <c:v>196.07843137254903</c:v>
                </c:pt>
                <c:pt idx="16">
                  <c:v>1.2</c:v>
                </c:pt>
                <c:pt idx="17">
                  <c:v>0</c:v>
                </c:pt>
                <c:pt idx="18">
                  <c:v>0</c:v>
                </c:pt>
                <c:pt idx="19">
                  <c:v>2.4</c:v>
                </c:pt>
                <c:pt idx="20">
                  <c:v>2</c:v>
                </c:pt>
                <c:pt idx="21">
                  <c:v>83.33333333333334</c:v>
                </c:pt>
                <c:pt idx="22">
                  <c:v>21.8</c:v>
                </c:pt>
                <c:pt idx="23">
                  <c:v>17.4</c:v>
                </c:pt>
                <c:pt idx="24">
                  <c:v>79.81651376146787</c:v>
                </c:pt>
                <c:pt idx="25">
                  <c:v>2.5</c:v>
                </c:pt>
                <c:pt idx="26">
                  <c:v>2.3</c:v>
                </c:pt>
                <c:pt idx="27">
                  <c:v>0.9199999999999999</c:v>
                </c:pt>
                <c:pt idx="28">
                  <c:v>181.2</c:v>
                </c:pt>
                <c:pt idx="29">
                  <c:v>33.3</c:v>
                </c:pt>
                <c:pt idx="30">
                  <c:v>18.37748344370861</c:v>
                </c:pt>
                <c:pt idx="31">
                  <c:v>1.6</c:v>
                </c:pt>
                <c:pt idx="32">
                  <c:v>2.2</c:v>
                </c:pt>
                <c:pt idx="34">
                  <c:v>0</c:v>
                </c:pt>
                <c:pt idx="35">
                  <c:v>27.9</c:v>
                </c:pt>
                <c:pt idx="52">
                  <c:v>179.6</c:v>
                </c:pt>
                <c:pt idx="55">
                  <c:v>487</c:v>
                </c:pt>
                <c:pt idx="56">
                  <c:v>524.2</c:v>
                </c:pt>
                <c:pt idx="57">
                  <c:v>107.63860369609857</c:v>
                </c:pt>
                <c:pt idx="58">
                  <c:v>409.8</c:v>
                </c:pt>
                <c:pt idx="59">
                  <c:v>416.6</c:v>
                </c:pt>
                <c:pt idx="60">
                  <c:v>101.65934602244997</c:v>
                </c:pt>
                <c:pt idx="62">
                  <c:v>60.7</c:v>
                </c:pt>
                <c:pt idx="67">
                  <c:v>729.8</c:v>
                </c:pt>
                <c:pt idx="68">
                  <c:v>614</c:v>
                </c:pt>
                <c:pt idx="69">
                  <c:v>84.13263907919979</c:v>
                </c:pt>
                <c:pt idx="70">
                  <c:v>412</c:v>
                </c:pt>
                <c:pt idx="71">
                  <c:v>343.1</c:v>
                </c:pt>
                <c:pt idx="72">
                  <c:v>83.27669902912622</c:v>
                </c:pt>
                <c:pt idx="73">
                  <c:v>105.8</c:v>
                </c:pt>
                <c:pt idx="74">
                  <c:v>55.7</c:v>
                </c:pt>
                <c:pt idx="75">
                  <c:v>52.646502835538755</c:v>
                </c:pt>
                <c:pt idx="76">
                  <c:v>17.7</c:v>
                </c:pt>
                <c:pt idx="77">
                  <c:v>18</c:v>
                </c:pt>
                <c:pt idx="78">
                  <c:v>101.69491525423729</c:v>
                </c:pt>
                <c:pt idx="79">
                  <c:v>176.9</c:v>
                </c:pt>
                <c:pt idx="80">
                  <c:v>179.7</c:v>
                </c:pt>
                <c:pt idx="81">
                  <c:v>101.58281514980214</c:v>
                </c:pt>
              </c:numCache>
            </c:numRef>
          </c:val>
        </c:ser>
        <c:ser>
          <c:idx val="10"/>
          <c:order val="10"/>
          <c:tx>
            <c:strRef>
              <c:f>Лист3!$A$22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Лист3!$B$22:$CK$22</c:f>
              <c:numCache>
                <c:ptCount val="88"/>
                <c:pt idx="0">
                  <c:v>0</c:v>
                </c:pt>
                <c:pt idx="1">
                  <c:v>456.70000000000005</c:v>
                </c:pt>
                <c:pt idx="2">
                  <c:v>541.5999999999999</c:v>
                </c:pt>
                <c:pt idx="3">
                  <c:v>118.58988395007661</c:v>
                </c:pt>
                <c:pt idx="4">
                  <c:v>183.50000000000003</c:v>
                </c:pt>
                <c:pt idx="5">
                  <c:v>330.09999999999997</c:v>
                </c:pt>
                <c:pt idx="6">
                  <c:v>179.89100817438688</c:v>
                </c:pt>
                <c:pt idx="7">
                  <c:v>167.70000000000002</c:v>
                </c:pt>
                <c:pt idx="8">
                  <c:v>317.9</c:v>
                </c:pt>
                <c:pt idx="9">
                  <c:v>189.56469886702442</c:v>
                </c:pt>
                <c:pt idx="10">
                  <c:v>78.2</c:v>
                </c:pt>
                <c:pt idx="11">
                  <c:v>80.8</c:v>
                </c:pt>
                <c:pt idx="12">
                  <c:v>103.32480818414322</c:v>
                </c:pt>
                <c:pt idx="13">
                  <c:v>32.1</c:v>
                </c:pt>
                <c:pt idx="14">
                  <c:v>40.3</c:v>
                </c:pt>
                <c:pt idx="15">
                  <c:v>125.54517133956384</c:v>
                </c:pt>
                <c:pt idx="16">
                  <c:v>0</c:v>
                </c:pt>
                <c:pt idx="17">
                  <c:v>0</c:v>
                </c:pt>
                <c:pt idx="19">
                  <c:v>3.3</c:v>
                </c:pt>
                <c:pt idx="20">
                  <c:v>6.8</c:v>
                </c:pt>
                <c:pt idx="21">
                  <c:v>206.06060606060606</c:v>
                </c:pt>
                <c:pt idx="22">
                  <c:v>51</c:v>
                </c:pt>
                <c:pt idx="23">
                  <c:v>189</c:v>
                </c:pt>
                <c:pt idx="24">
                  <c:v>370.5882352941177</c:v>
                </c:pt>
                <c:pt idx="25">
                  <c:v>3.1</c:v>
                </c:pt>
                <c:pt idx="26">
                  <c:v>1</c:v>
                </c:pt>
                <c:pt idx="27">
                  <c:v>0.3225806451612903</c:v>
                </c:pt>
                <c:pt idx="28">
                  <c:v>15.799999999999999</c:v>
                </c:pt>
                <c:pt idx="29">
                  <c:v>12.2</c:v>
                </c:pt>
                <c:pt idx="30">
                  <c:v>77.21518987341773</c:v>
                </c:pt>
                <c:pt idx="31">
                  <c:v>12.7</c:v>
                </c:pt>
                <c:pt idx="32">
                  <c:v>12.2</c:v>
                </c:pt>
                <c:pt idx="33">
                  <c:v>96.06299212598425</c:v>
                </c:pt>
                <c:pt idx="34">
                  <c:v>3.1</c:v>
                </c:pt>
                <c:pt idx="36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50">
                  <c:v>0</c:v>
                </c:pt>
                <c:pt idx="52">
                  <c:v>0</c:v>
                </c:pt>
                <c:pt idx="55">
                  <c:v>273.2</c:v>
                </c:pt>
                <c:pt idx="56">
                  <c:v>211.5</c:v>
                </c:pt>
                <c:pt idx="57">
                  <c:v>77.41581259150806</c:v>
                </c:pt>
                <c:pt idx="58">
                  <c:v>181.5</c:v>
                </c:pt>
                <c:pt idx="59">
                  <c:v>178.6</c:v>
                </c:pt>
                <c:pt idx="60">
                  <c:v>98.40220385674931</c:v>
                </c:pt>
                <c:pt idx="61">
                  <c:v>6</c:v>
                </c:pt>
                <c:pt idx="67">
                  <c:v>606.9</c:v>
                </c:pt>
                <c:pt idx="68">
                  <c:v>504.8</c:v>
                </c:pt>
                <c:pt idx="69">
                  <c:v>83.17680013181744</c:v>
                </c:pt>
                <c:pt idx="70">
                  <c:v>378.6</c:v>
                </c:pt>
                <c:pt idx="71">
                  <c:v>390.5</c:v>
                </c:pt>
                <c:pt idx="72">
                  <c:v>103.14315900686739</c:v>
                </c:pt>
                <c:pt idx="73">
                  <c:v>85.8</c:v>
                </c:pt>
                <c:pt idx="74">
                  <c:v>0</c:v>
                </c:pt>
                <c:pt idx="75">
                  <c:v>0</c:v>
                </c:pt>
                <c:pt idx="76">
                  <c:v>87.5</c:v>
                </c:pt>
                <c:pt idx="77">
                  <c:v>50.4</c:v>
                </c:pt>
                <c:pt idx="78">
                  <c:v>57.599999999999994</c:v>
                </c:pt>
                <c:pt idx="79">
                  <c:v>37.5</c:v>
                </c:pt>
                <c:pt idx="80">
                  <c:v>46.4</c:v>
                </c:pt>
                <c:pt idx="81">
                  <c:v>123.73333333333333</c:v>
                </c:pt>
              </c:numCache>
            </c:numRef>
          </c:val>
        </c:ser>
        <c:ser>
          <c:idx val="11"/>
          <c:order val="11"/>
          <c:tx>
            <c:strRef>
              <c:f>Лист3!$A$23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Лист3!$B$23:$CK$23</c:f>
              <c:numCache>
                <c:ptCount val="88"/>
                <c:pt idx="0">
                  <c:v>0</c:v>
                </c:pt>
                <c:pt idx="1">
                  <c:v>620.3</c:v>
                </c:pt>
                <c:pt idx="2">
                  <c:v>629.2</c:v>
                </c:pt>
                <c:pt idx="3">
                  <c:v>101.43478961792682</c:v>
                </c:pt>
                <c:pt idx="4">
                  <c:v>170.2</c:v>
                </c:pt>
                <c:pt idx="5">
                  <c:v>185.1</c:v>
                </c:pt>
                <c:pt idx="6">
                  <c:v>108.75440658049354</c:v>
                </c:pt>
                <c:pt idx="7">
                  <c:v>146.5</c:v>
                </c:pt>
                <c:pt idx="8">
                  <c:v>155</c:v>
                </c:pt>
                <c:pt idx="9">
                  <c:v>105.80204778156997</c:v>
                </c:pt>
                <c:pt idx="10">
                  <c:v>122.5</c:v>
                </c:pt>
                <c:pt idx="11">
                  <c:v>126.7</c:v>
                </c:pt>
                <c:pt idx="12">
                  <c:v>103.42857142857143</c:v>
                </c:pt>
                <c:pt idx="13">
                  <c:v>11.1</c:v>
                </c:pt>
                <c:pt idx="14">
                  <c:v>10.8</c:v>
                </c:pt>
                <c:pt idx="15">
                  <c:v>97.2972972972973</c:v>
                </c:pt>
                <c:pt idx="16">
                  <c:v>1.8</c:v>
                </c:pt>
                <c:pt idx="17">
                  <c:v>3.4</c:v>
                </c:pt>
                <c:pt idx="18">
                  <c:v>188.88888888888889</c:v>
                </c:pt>
                <c:pt idx="19">
                  <c:v>-5.3</c:v>
                </c:pt>
                <c:pt idx="20">
                  <c:v>2.3</c:v>
                </c:pt>
                <c:pt idx="21">
                  <c:v>-43.39622641509433</c:v>
                </c:pt>
                <c:pt idx="22">
                  <c:v>12.8</c:v>
                </c:pt>
                <c:pt idx="23">
                  <c:v>10.6</c:v>
                </c:pt>
                <c:pt idx="24">
                  <c:v>82.81249999999999</c:v>
                </c:pt>
                <c:pt idx="25">
                  <c:v>3.6</c:v>
                </c:pt>
                <c:pt idx="26">
                  <c:v>1.2</c:v>
                </c:pt>
                <c:pt idx="27">
                  <c:v>0.3333333333333333</c:v>
                </c:pt>
                <c:pt idx="28">
                  <c:v>23.700000000000003</c:v>
                </c:pt>
                <c:pt idx="29">
                  <c:v>30.099999999999998</c:v>
                </c:pt>
                <c:pt idx="30">
                  <c:v>127.00421940928268</c:v>
                </c:pt>
                <c:pt idx="31">
                  <c:v>23.6</c:v>
                </c:pt>
                <c:pt idx="32">
                  <c:v>6.8</c:v>
                </c:pt>
                <c:pt idx="33">
                  <c:v>28.813559322033893</c:v>
                </c:pt>
                <c:pt idx="34">
                  <c:v>0</c:v>
                </c:pt>
                <c:pt idx="35">
                  <c:v>21.4</c:v>
                </c:pt>
                <c:pt idx="38">
                  <c:v>1.9</c:v>
                </c:pt>
                <c:pt idx="40">
                  <c:v>0</c:v>
                </c:pt>
                <c:pt idx="52">
                  <c:v>0</c:v>
                </c:pt>
                <c:pt idx="55">
                  <c:v>450.1</c:v>
                </c:pt>
                <c:pt idx="56">
                  <c:v>444.1</c:v>
                </c:pt>
                <c:pt idx="57">
                  <c:v>98.66696289713397</c:v>
                </c:pt>
                <c:pt idx="58">
                  <c:v>358.5</c:v>
                </c:pt>
                <c:pt idx="59">
                  <c:v>385.9</c:v>
                </c:pt>
                <c:pt idx="60">
                  <c:v>107.64295676429568</c:v>
                </c:pt>
                <c:pt idx="62">
                  <c:v>20</c:v>
                </c:pt>
                <c:pt idx="67">
                  <c:v>784.9</c:v>
                </c:pt>
                <c:pt idx="68">
                  <c:v>670</c:v>
                </c:pt>
                <c:pt idx="69">
                  <c:v>85.36119250859983</c:v>
                </c:pt>
                <c:pt idx="70">
                  <c:v>490.2</c:v>
                </c:pt>
                <c:pt idx="71">
                  <c:v>585.9</c:v>
                </c:pt>
                <c:pt idx="72">
                  <c:v>119.52264381884945</c:v>
                </c:pt>
                <c:pt idx="73">
                  <c:v>100.7</c:v>
                </c:pt>
                <c:pt idx="74">
                  <c:v>9.5</c:v>
                </c:pt>
                <c:pt idx="75">
                  <c:v>9.433962264150942</c:v>
                </c:pt>
                <c:pt idx="76">
                  <c:v>70.6</c:v>
                </c:pt>
                <c:pt idx="77">
                  <c:v>27.2</c:v>
                </c:pt>
                <c:pt idx="78">
                  <c:v>38.52691218130312</c:v>
                </c:pt>
                <c:pt idx="79">
                  <c:v>105.9</c:v>
                </c:pt>
                <c:pt idx="80">
                  <c:v>27.1</c:v>
                </c:pt>
                <c:pt idx="81">
                  <c:v>25.590179414542018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Лист3!$A$24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Лист3!$B$24:$CK$24</c:f>
              <c:numCache>
                <c:ptCount val="88"/>
                <c:pt idx="1">
                  <c:v>8231.5</c:v>
                </c:pt>
                <c:pt idx="2">
                  <c:v>6534.399999999999</c:v>
                </c:pt>
                <c:pt idx="3">
                  <c:v>79.38285853125188</c:v>
                </c:pt>
                <c:pt idx="4">
                  <c:v>4770.099999999999</c:v>
                </c:pt>
                <c:pt idx="5">
                  <c:v>2279.2</c:v>
                </c:pt>
                <c:pt idx="6">
                  <c:v>47.780968952432865</c:v>
                </c:pt>
                <c:pt idx="7">
                  <c:v>4139.6</c:v>
                </c:pt>
                <c:pt idx="8">
                  <c:v>1962.4</c:v>
                </c:pt>
                <c:pt idx="9">
                  <c:v>47.40554642960672</c:v>
                </c:pt>
                <c:pt idx="10">
                  <c:v>1099</c:v>
                </c:pt>
                <c:pt idx="11">
                  <c:v>1139.5</c:v>
                </c:pt>
                <c:pt idx="12">
                  <c:v>103.68516833484986</c:v>
                </c:pt>
                <c:pt idx="13">
                  <c:v>156.2</c:v>
                </c:pt>
                <c:pt idx="14">
                  <c:v>168.3</c:v>
                </c:pt>
                <c:pt idx="15">
                  <c:v>107.74647887323945</c:v>
                </c:pt>
                <c:pt idx="16">
                  <c:v>23.700000000000003</c:v>
                </c:pt>
                <c:pt idx="17">
                  <c:v>13.4</c:v>
                </c:pt>
                <c:pt idx="18">
                  <c:v>56.540084388185655</c:v>
                </c:pt>
                <c:pt idx="19">
                  <c:v>38.7</c:v>
                </c:pt>
                <c:pt idx="20">
                  <c:v>39.199999999999996</c:v>
                </c:pt>
                <c:pt idx="21">
                  <c:v>101.29198966408266</c:v>
                </c:pt>
                <c:pt idx="22">
                  <c:v>2792.1000000000004</c:v>
                </c:pt>
                <c:pt idx="23">
                  <c:v>589.3000000000001</c:v>
                </c:pt>
                <c:pt idx="24">
                  <c:v>21.105977579599582</c:v>
                </c:pt>
                <c:pt idx="25">
                  <c:v>29.900000000000002</c:v>
                </c:pt>
                <c:pt idx="26">
                  <c:v>12.7</c:v>
                </c:pt>
                <c:pt idx="27">
                  <c:v>0.4247491638795986</c:v>
                </c:pt>
                <c:pt idx="28">
                  <c:v>630.5</c:v>
                </c:pt>
                <c:pt idx="29">
                  <c:v>316.8</c:v>
                </c:pt>
                <c:pt idx="30">
                  <c:v>50.245836637589214</c:v>
                </c:pt>
                <c:pt idx="31">
                  <c:v>118.5</c:v>
                </c:pt>
                <c:pt idx="32">
                  <c:v>98.4</c:v>
                </c:pt>
                <c:pt idx="33">
                  <c:v>83.03797468354432</c:v>
                </c:pt>
                <c:pt idx="34">
                  <c:v>3.1</c:v>
                </c:pt>
                <c:pt idx="35">
                  <c:v>77.8</c:v>
                </c:pt>
                <c:pt idx="36">
                  <c:v>2509.6774193548385</c:v>
                </c:pt>
                <c:pt idx="37">
                  <c:v>0.8</c:v>
                </c:pt>
                <c:pt idx="38">
                  <c:v>2.9</c:v>
                </c:pt>
                <c:pt idx="40">
                  <c:v>1.6</c:v>
                </c:pt>
                <c:pt idx="41">
                  <c:v>1</c:v>
                </c:pt>
                <c:pt idx="42">
                  <c:v>62.5</c:v>
                </c:pt>
                <c:pt idx="43">
                  <c:v>16.6</c:v>
                </c:pt>
                <c:pt idx="44">
                  <c:v>57.599999999999994</c:v>
                </c:pt>
                <c:pt idx="45">
                  <c:v>346.98795180722885</c:v>
                </c:pt>
                <c:pt idx="46">
                  <c:v>167.5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75.9</c:v>
                </c:pt>
                <c:pt idx="52">
                  <c:v>321.6</c:v>
                </c:pt>
                <c:pt idx="53">
                  <c:v>0</c:v>
                </c:pt>
                <c:pt idx="54">
                  <c:v>0</c:v>
                </c:pt>
                <c:pt idx="55">
                  <c:v>3461.3999999999996</c:v>
                </c:pt>
                <c:pt idx="56">
                  <c:v>4255.2</c:v>
                </c:pt>
                <c:pt idx="57">
                  <c:v>122.93291731669267</c:v>
                </c:pt>
                <c:pt idx="58">
                  <c:v>2582.4</c:v>
                </c:pt>
                <c:pt idx="59">
                  <c:v>2726</c:v>
                </c:pt>
                <c:pt idx="60">
                  <c:v>105.56071871127632</c:v>
                </c:pt>
                <c:pt idx="61">
                  <c:v>15</c:v>
                </c:pt>
                <c:pt idx="62">
                  <c:v>179.2</c:v>
                </c:pt>
                <c:pt idx="63">
                  <c:v>1194.6666666666665</c:v>
                </c:pt>
                <c:pt idx="64">
                  <c:v>0</c:v>
                </c:pt>
                <c:pt idx="65">
                  <c:v>0</c:v>
                </c:pt>
                <c:pt idx="67">
                  <c:v>6807.2</c:v>
                </c:pt>
                <c:pt idx="68">
                  <c:v>6424.5</c:v>
                </c:pt>
                <c:pt idx="69">
                  <c:v>94.37801151721706</c:v>
                </c:pt>
                <c:pt idx="70">
                  <c:v>4438.1</c:v>
                </c:pt>
                <c:pt idx="71">
                  <c:v>4845.9</c:v>
                </c:pt>
                <c:pt idx="72">
                  <c:v>109.1886167504112</c:v>
                </c:pt>
                <c:pt idx="73">
                  <c:v>965.8</c:v>
                </c:pt>
                <c:pt idx="74">
                  <c:v>576.4000000000001</c:v>
                </c:pt>
                <c:pt idx="75">
                  <c:v>59.68109339407746</c:v>
                </c:pt>
                <c:pt idx="76">
                  <c:v>568.3</c:v>
                </c:pt>
                <c:pt idx="77">
                  <c:v>363.09999999999997</c:v>
                </c:pt>
                <c:pt idx="78">
                  <c:v>63.892310399436916</c:v>
                </c:pt>
                <c:pt idx="79">
                  <c:v>650</c:v>
                </c:pt>
                <c:pt idx="80">
                  <c:v>441.7</c:v>
                </c:pt>
                <c:pt idx="81">
                  <c:v>67.95384615384616</c:v>
                </c:pt>
              </c:numCache>
            </c:numRef>
          </c:val>
        </c:ser>
        <c:axId val="3242475"/>
        <c:axId val="29182276"/>
      </c:barChart>
      <c:catAx>
        <c:axId val="32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182276"/>
        <c:crosses val="autoZero"/>
        <c:auto val="1"/>
        <c:lblOffset val="100"/>
        <c:tickLblSkip val="3"/>
        <c:noMultiLvlLbl val="0"/>
      </c:catAx>
      <c:valAx>
        <c:axId val="29182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2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206"/>
          <c:w val="0.15325"/>
          <c:h val="0.4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22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Лист3!$B$12:$CK$12</c:f>
            </c:numRef>
          </c:val>
        </c:ser>
        <c:ser>
          <c:idx val="1"/>
          <c:order val="1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Лист3!$B$13:$CK$13</c:f>
              <c:numCache>
                <c:ptCount val="88"/>
                <c:pt idx="0">
                  <c:v>0</c:v>
                </c:pt>
                <c:pt idx="1">
                  <c:v>266.8</c:v>
                </c:pt>
                <c:pt idx="2">
                  <c:v>745.1999999999999</c:v>
                </c:pt>
                <c:pt idx="3">
                  <c:v>279.31034482758616</c:v>
                </c:pt>
                <c:pt idx="4">
                  <c:v>213.5</c:v>
                </c:pt>
                <c:pt idx="5">
                  <c:v>394.29999999999995</c:v>
                </c:pt>
                <c:pt idx="6">
                  <c:v>184.68384074941451</c:v>
                </c:pt>
                <c:pt idx="7">
                  <c:v>196.6</c:v>
                </c:pt>
                <c:pt idx="8">
                  <c:v>317.7</c:v>
                </c:pt>
                <c:pt idx="9">
                  <c:v>161.5971515768057</c:v>
                </c:pt>
                <c:pt idx="10">
                  <c:v>170.7</c:v>
                </c:pt>
                <c:pt idx="11">
                  <c:v>177.2</c:v>
                </c:pt>
                <c:pt idx="12">
                  <c:v>103.80785002929116</c:v>
                </c:pt>
                <c:pt idx="13">
                  <c:v>13</c:v>
                </c:pt>
                <c:pt idx="14">
                  <c:v>7.6</c:v>
                </c:pt>
                <c:pt idx="15">
                  <c:v>58.46153846153845</c:v>
                </c:pt>
                <c:pt idx="16">
                  <c:v>0</c:v>
                </c:pt>
                <c:pt idx="17">
                  <c:v>0</c:v>
                </c:pt>
                <c:pt idx="19">
                  <c:v>0.8</c:v>
                </c:pt>
                <c:pt idx="20">
                  <c:v>0.5</c:v>
                </c:pt>
                <c:pt idx="21">
                  <c:v>62.5</c:v>
                </c:pt>
                <c:pt idx="22">
                  <c:v>9.6</c:v>
                </c:pt>
                <c:pt idx="23">
                  <c:v>130.1</c:v>
                </c:pt>
                <c:pt idx="24">
                  <c:v>1355.2083333333335</c:v>
                </c:pt>
                <c:pt idx="25">
                  <c:v>2.5</c:v>
                </c:pt>
                <c:pt idx="26">
                  <c:v>2.3</c:v>
                </c:pt>
                <c:pt idx="27">
                  <c:v>0.9199999999999999</c:v>
                </c:pt>
                <c:pt idx="28">
                  <c:v>16.900000000000002</c:v>
                </c:pt>
                <c:pt idx="29">
                  <c:v>76.6</c:v>
                </c:pt>
                <c:pt idx="30">
                  <c:v>453.25443786982237</c:v>
                </c:pt>
                <c:pt idx="31">
                  <c:v>0</c:v>
                </c:pt>
                <c:pt idx="34">
                  <c:v>0</c:v>
                </c:pt>
                <c:pt idx="35">
                  <c:v>21.3</c:v>
                </c:pt>
                <c:pt idx="43">
                  <c:v>16.6</c:v>
                </c:pt>
                <c:pt idx="44">
                  <c:v>8.7</c:v>
                </c:pt>
                <c:pt idx="50">
                  <c:v>46.6</c:v>
                </c:pt>
                <c:pt idx="52">
                  <c:v>0</c:v>
                </c:pt>
                <c:pt idx="55">
                  <c:v>53.3</c:v>
                </c:pt>
                <c:pt idx="56">
                  <c:v>350.9</c:v>
                </c:pt>
                <c:pt idx="57">
                  <c:v>658.3489681050656</c:v>
                </c:pt>
                <c:pt idx="58">
                  <c:v>0</c:v>
                </c:pt>
                <c:pt idx="59">
                  <c:v>5.8</c:v>
                </c:pt>
                <c:pt idx="62">
                  <c:v>61</c:v>
                </c:pt>
                <c:pt idx="67">
                  <c:v>462.2</c:v>
                </c:pt>
                <c:pt idx="68">
                  <c:v>728.7</c:v>
                </c:pt>
                <c:pt idx="69">
                  <c:v>157.65902206836867</c:v>
                </c:pt>
                <c:pt idx="70">
                  <c:v>317.7</c:v>
                </c:pt>
                <c:pt idx="71">
                  <c:v>561.7</c:v>
                </c:pt>
                <c:pt idx="72">
                  <c:v>176.8020144790683</c:v>
                </c:pt>
                <c:pt idx="73">
                  <c:v>42</c:v>
                </c:pt>
                <c:pt idx="74">
                  <c:v>99</c:v>
                </c:pt>
                <c:pt idx="75">
                  <c:v>235.71428571428572</c:v>
                </c:pt>
                <c:pt idx="76">
                  <c:v>12.8</c:v>
                </c:pt>
                <c:pt idx="77">
                  <c:v>29.9</c:v>
                </c:pt>
                <c:pt idx="78">
                  <c:v>233.59374999999994</c:v>
                </c:pt>
                <c:pt idx="79">
                  <c:v>72.4</c:v>
                </c:pt>
                <c:pt idx="80">
                  <c:v>19.7</c:v>
                </c:pt>
                <c:pt idx="81">
                  <c:v>27.209944751381208</c:v>
                </c:pt>
              </c:numCache>
            </c:numRef>
          </c:val>
        </c:ser>
        <c:ser>
          <c:idx val="2"/>
          <c:order val="2"/>
          <c:tx>
            <c:strRef>
              <c:f>Лист3!$A$14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Лист3!$B$14:$CK$14</c:f>
              <c:numCache>
                <c:ptCount val="88"/>
                <c:pt idx="0">
                  <c:v>0</c:v>
                </c:pt>
                <c:pt idx="1">
                  <c:v>612.1</c:v>
                </c:pt>
                <c:pt idx="2">
                  <c:v>490.7</c:v>
                </c:pt>
                <c:pt idx="3">
                  <c:v>80.16663943800032</c:v>
                </c:pt>
                <c:pt idx="4">
                  <c:v>253.3</c:v>
                </c:pt>
                <c:pt idx="5">
                  <c:v>110.2</c:v>
                </c:pt>
                <c:pt idx="6">
                  <c:v>43.505724437425975</c:v>
                </c:pt>
                <c:pt idx="7">
                  <c:v>111.30000000000001</c:v>
                </c:pt>
                <c:pt idx="8">
                  <c:v>102</c:v>
                </c:pt>
                <c:pt idx="9">
                  <c:v>91.64420485175201</c:v>
                </c:pt>
                <c:pt idx="10">
                  <c:v>53.4</c:v>
                </c:pt>
                <c:pt idx="11">
                  <c:v>55.3</c:v>
                </c:pt>
                <c:pt idx="12">
                  <c:v>103.55805243445693</c:v>
                </c:pt>
                <c:pt idx="13">
                  <c:v>17.3</c:v>
                </c:pt>
                <c:pt idx="14">
                  <c:v>18.1</c:v>
                </c:pt>
                <c:pt idx="15">
                  <c:v>104.62427745664739</c:v>
                </c:pt>
                <c:pt idx="16">
                  <c:v>1.4</c:v>
                </c:pt>
                <c:pt idx="17">
                  <c:v>0</c:v>
                </c:pt>
                <c:pt idx="18">
                  <c:v>0</c:v>
                </c:pt>
                <c:pt idx="19">
                  <c:v>1.7</c:v>
                </c:pt>
                <c:pt idx="20">
                  <c:v>6.7</c:v>
                </c:pt>
                <c:pt idx="21">
                  <c:v>394.11764705882354</c:v>
                </c:pt>
                <c:pt idx="22">
                  <c:v>33.7</c:v>
                </c:pt>
                <c:pt idx="23">
                  <c:v>21.4</c:v>
                </c:pt>
                <c:pt idx="24">
                  <c:v>63.501483679525215</c:v>
                </c:pt>
                <c:pt idx="25">
                  <c:v>3.8</c:v>
                </c:pt>
                <c:pt idx="26">
                  <c:v>0.5</c:v>
                </c:pt>
                <c:pt idx="27">
                  <c:v>0.13157894736842105</c:v>
                </c:pt>
                <c:pt idx="28">
                  <c:v>142</c:v>
                </c:pt>
                <c:pt idx="29">
                  <c:v>8.2</c:v>
                </c:pt>
                <c:pt idx="30">
                  <c:v>5.774647887323943</c:v>
                </c:pt>
                <c:pt idx="31">
                  <c:v>0</c:v>
                </c:pt>
                <c:pt idx="34">
                  <c:v>0</c:v>
                </c:pt>
                <c:pt idx="35">
                  <c:v>7.2</c:v>
                </c:pt>
                <c:pt idx="38">
                  <c:v>1</c:v>
                </c:pt>
                <c:pt idx="52">
                  <c:v>142</c:v>
                </c:pt>
                <c:pt idx="54">
                  <c:v>0</c:v>
                </c:pt>
                <c:pt idx="55">
                  <c:v>358.8</c:v>
                </c:pt>
                <c:pt idx="56">
                  <c:v>380.5</c:v>
                </c:pt>
                <c:pt idx="57">
                  <c:v>106.04793756967669</c:v>
                </c:pt>
                <c:pt idx="58">
                  <c:v>291.9</c:v>
                </c:pt>
                <c:pt idx="59">
                  <c:v>299.4</c:v>
                </c:pt>
                <c:pt idx="60">
                  <c:v>102.56937307297021</c:v>
                </c:pt>
                <c:pt idx="61">
                  <c:v>9</c:v>
                </c:pt>
                <c:pt idx="63">
                  <c:v>0</c:v>
                </c:pt>
                <c:pt idx="67">
                  <c:v>580.2</c:v>
                </c:pt>
                <c:pt idx="68">
                  <c:v>502</c:v>
                </c:pt>
                <c:pt idx="69">
                  <c:v>86.52188900379178</c:v>
                </c:pt>
                <c:pt idx="70">
                  <c:v>416</c:v>
                </c:pt>
                <c:pt idx="71">
                  <c:v>420.9</c:v>
                </c:pt>
                <c:pt idx="72">
                  <c:v>101.17788461538461</c:v>
                </c:pt>
                <c:pt idx="73">
                  <c:v>50</c:v>
                </c:pt>
                <c:pt idx="74">
                  <c:v>24.6</c:v>
                </c:pt>
                <c:pt idx="75">
                  <c:v>49.2</c:v>
                </c:pt>
                <c:pt idx="76">
                  <c:v>96.8</c:v>
                </c:pt>
                <c:pt idx="77">
                  <c:v>36.1</c:v>
                </c:pt>
                <c:pt idx="78">
                  <c:v>37.29338842975206</c:v>
                </c:pt>
                <c:pt idx="80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Лист3!$A$15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Лист3!$B$15:$CK$15</c:f>
              <c:numCache>
                <c:ptCount val="88"/>
                <c:pt idx="0">
                  <c:v>0</c:v>
                </c:pt>
                <c:pt idx="1">
                  <c:v>561.8</c:v>
                </c:pt>
                <c:pt idx="2">
                  <c:v>516.6</c:v>
                </c:pt>
                <c:pt idx="3">
                  <c:v>91.95443218227129</c:v>
                </c:pt>
                <c:pt idx="4">
                  <c:v>132.2</c:v>
                </c:pt>
                <c:pt idx="5">
                  <c:v>109.6</c:v>
                </c:pt>
                <c:pt idx="6">
                  <c:v>82.90468986384266</c:v>
                </c:pt>
                <c:pt idx="7">
                  <c:v>117.89999999999999</c:v>
                </c:pt>
                <c:pt idx="8">
                  <c:v>95.89999999999999</c:v>
                </c:pt>
                <c:pt idx="9">
                  <c:v>81.3401187446989</c:v>
                </c:pt>
                <c:pt idx="10">
                  <c:v>59.9</c:v>
                </c:pt>
                <c:pt idx="11">
                  <c:v>62.7</c:v>
                </c:pt>
                <c:pt idx="12">
                  <c:v>104.67445742904842</c:v>
                </c:pt>
                <c:pt idx="13">
                  <c:v>6.9</c:v>
                </c:pt>
                <c:pt idx="14">
                  <c:v>7.6</c:v>
                </c:pt>
                <c:pt idx="15">
                  <c:v>110.14492753623186</c:v>
                </c:pt>
                <c:pt idx="16">
                  <c:v>0.5</c:v>
                </c:pt>
                <c:pt idx="17">
                  <c:v>1</c:v>
                </c:pt>
                <c:pt idx="18">
                  <c:v>200</c:v>
                </c:pt>
                <c:pt idx="19">
                  <c:v>18.4</c:v>
                </c:pt>
                <c:pt idx="20">
                  <c:v>12.7</c:v>
                </c:pt>
                <c:pt idx="21">
                  <c:v>69.0217391304348</c:v>
                </c:pt>
                <c:pt idx="22">
                  <c:v>26</c:v>
                </c:pt>
                <c:pt idx="23">
                  <c:v>11.3</c:v>
                </c:pt>
                <c:pt idx="24">
                  <c:v>43.46153846153846</c:v>
                </c:pt>
                <c:pt idx="25">
                  <c:v>6.2</c:v>
                </c:pt>
                <c:pt idx="26">
                  <c:v>0.6</c:v>
                </c:pt>
                <c:pt idx="27">
                  <c:v>0.0967741935483871</c:v>
                </c:pt>
                <c:pt idx="28">
                  <c:v>14.299999999999999</c:v>
                </c:pt>
                <c:pt idx="29">
                  <c:v>13.7</c:v>
                </c:pt>
                <c:pt idx="30">
                  <c:v>95.8041958041958</c:v>
                </c:pt>
                <c:pt idx="31">
                  <c:v>12.7</c:v>
                </c:pt>
                <c:pt idx="32">
                  <c:v>12.7</c:v>
                </c:pt>
                <c:pt idx="33">
                  <c:v>100</c:v>
                </c:pt>
                <c:pt idx="34">
                  <c:v>0</c:v>
                </c:pt>
                <c:pt idx="40">
                  <c:v>1.6</c:v>
                </c:pt>
                <c:pt idx="41">
                  <c:v>1</c:v>
                </c:pt>
                <c:pt idx="42">
                  <c:v>62.5</c:v>
                </c:pt>
                <c:pt idx="50">
                  <c:v>0</c:v>
                </c:pt>
                <c:pt idx="52">
                  <c:v>0</c:v>
                </c:pt>
                <c:pt idx="55">
                  <c:v>429.6</c:v>
                </c:pt>
                <c:pt idx="56">
                  <c:v>407</c:v>
                </c:pt>
                <c:pt idx="57">
                  <c:v>94.73929236499067</c:v>
                </c:pt>
                <c:pt idx="58">
                  <c:v>339.8</c:v>
                </c:pt>
                <c:pt idx="59">
                  <c:v>334.7</c:v>
                </c:pt>
                <c:pt idx="60">
                  <c:v>98.49911712772219</c:v>
                </c:pt>
                <c:pt idx="67">
                  <c:v>642.4</c:v>
                </c:pt>
                <c:pt idx="68">
                  <c:v>501.5</c:v>
                </c:pt>
                <c:pt idx="69">
                  <c:v>78.06662515566626</c:v>
                </c:pt>
                <c:pt idx="70">
                  <c:v>423.5</c:v>
                </c:pt>
                <c:pt idx="71">
                  <c:v>357.2</c:v>
                </c:pt>
                <c:pt idx="72">
                  <c:v>84.34474616292798</c:v>
                </c:pt>
                <c:pt idx="73">
                  <c:v>98</c:v>
                </c:pt>
                <c:pt idx="74">
                  <c:v>59.9</c:v>
                </c:pt>
                <c:pt idx="75">
                  <c:v>61.12244897959184</c:v>
                </c:pt>
                <c:pt idx="76">
                  <c:v>28.8</c:v>
                </c:pt>
                <c:pt idx="77">
                  <c:v>21.7</c:v>
                </c:pt>
                <c:pt idx="78">
                  <c:v>75.34722222222221</c:v>
                </c:pt>
                <c:pt idx="79">
                  <c:v>77.1</c:v>
                </c:pt>
                <c:pt idx="80">
                  <c:v>45.3</c:v>
                </c:pt>
                <c:pt idx="81">
                  <c:v>58.754863813229576</c:v>
                </c:pt>
              </c:numCache>
            </c:numRef>
          </c:val>
        </c:ser>
        <c:ser>
          <c:idx val="4"/>
          <c:order val="4"/>
          <c:tx>
            <c:strRef>
              <c:f>Лист3!$A$16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Лист3!$B$16:$CK$16</c:f>
              <c:numCache>
                <c:ptCount val="88"/>
                <c:pt idx="0">
                  <c:v>0</c:v>
                </c:pt>
                <c:pt idx="1">
                  <c:v>589</c:v>
                </c:pt>
                <c:pt idx="2">
                  <c:v>662.2</c:v>
                </c:pt>
                <c:pt idx="3">
                  <c:v>112.42784380305604</c:v>
                </c:pt>
                <c:pt idx="4">
                  <c:v>385.9</c:v>
                </c:pt>
                <c:pt idx="5">
                  <c:v>245.59999999999997</c:v>
                </c:pt>
                <c:pt idx="6">
                  <c:v>63.6434309406582</c:v>
                </c:pt>
                <c:pt idx="7">
                  <c:v>198.8</c:v>
                </c:pt>
                <c:pt idx="8">
                  <c:v>223.89999999999998</c:v>
                </c:pt>
                <c:pt idx="9">
                  <c:v>112.62575452716297</c:v>
                </c:pt>
                <c:pt idx="10">
                  <c:v>149.8</c:v>
                </c:pt>
                <c:pt idx="11">
                  <c:v>155</c:v>
                </c:pt>
                <c:pt idx="12">
                  <c:v>103.47129506008011</c:v>
                </c:pt>
                <c:pt idx="13">
                  <c:v>17.8</c:v>
                </c:pt>
                <c:pt idx="14">
                  <c:v>18.7</c:v>
                </c:pt>
                <c:pt idx="15">
                  <c:v>105.0561797752809</c:v>
                </c:pt>
                <c:pt idx="16">
                  <c:v>1.2</c:v>
                </c:pt>
                <c:pt idx="17">
                  <c:v>0</c:v>
                </c:pt>
                <c:pt idx="18">
                  <c:v>0</c:v>
                </c:pt>
                <c:pt idx="19">
                  <c:v>6.5</c:v>
                </c:pt>
                <c:pt idx="20">
                  <c:v>0.5</c:v>
                </c:pt>
                <c:pt idx="21">
                  <c:v>7.6923076923076925</c:v>
                </c:pt>
                <c:pt idx="22">
                  <c:v>22.2</c:v>
                </c:pt>
                <c:pt idx="23">
                  <c:v>49</c:v>
                </c:pt>
                <c:pt idx="24">
                  <c:v>220.72072072072072</c:v>
                </c:pt>
                <c:pt idx="25">
                  <c:v>1.3</c:v>
                </c:pt>
                <c:pt idx="26">
                  <c:v>0.7</c:v>
                </c:pt>
                <c:pt idx="27">
                  <c:v>0.5384615384615384</c:v>
                </c:pt>
                <c:pt idx="28">
                  <c:v>187.1</c:v>
                </c:pt>
                <c:pt idx="29">
                  <c:v>21.7</c:v>
                </c:pt>
                <c:pt idx="30">
                  <c:v>11.598075895243186</c:v>
                </c:pt>
                <c:pt idx="31">
                  <c:v>19.2</c:v>
                </c:pt>
                <c:pt idx="32">
                  <c:v>21.7</c:v>
                </c:pt>
                <c:pt idx="33">
                  <c:v>113.02083333333333</c:v>
                </c:pt>
                <c:pt idx="34">
                  <c:v>0</c:v>
                </c:pt>
                <c:pt idx="46">
                  <c:v>167.5</c:v>
                </c:pt>
                <c:pt idx="48">
                  <c:v>0</c:v>
                </c:pt>
                <c:pt idx="52">
                  <c:v>0</c:v>
                </c:pt>
                <c:pt idx="55">
                  <c:v>203.1</c:v>
                </c:pt>
                <c:pt idx="56">
                  <c:v>416.6</c:v>
                </c:pt>
                <c:pt idx="57">
                  <c:v>205.12063023141312</c:v>
                </c:pt>
                <c:pt idx="58">
                  <c:v>107.6</c:v>
                </c:pt>
                <c:pt idx="59">
                  <c:v>132.2</c:v>
                </c:pt>
                <c:pt idx="60">
                  <c:v>122.8624535315985</c:v>
                </c:pt>
                <c:pt idx="62">
                  <c:v>17.5</c:v>
                </c:pt>
                <c:pt idx="67">
                  <c:v>612.4</c:v>
                </c:pt>
                <c:pt idx="68">
                  <c:v>658.8</c:v>
                </c:pt>
                <c:pt idx="69">
                  <c:v>107.57674722403658</c:v>
                </c:pt>
                <c:pt idx="70">
                  <c:v>458.2</c:v>
                </c:pt>
                <c:pt idx="71">
                  <c:v>514.8</c:v>
                </c:pt>
                <c:pt idx="72">
                  <c:v>112.35268441728503</c:v>
                </c:pt>
                <c:pt idx="73">
                  <c:v>99</c:v>
                </c:pt>
                <c:pt idx="74">
                  <c:v>99</c:v>
                </c:pt>
                <c:pt idx="75">
                  <c:v>100</c:v>
                </c:pt>
                <c:pt idx="76">
                  <c:v>38</c:v>
                </c:pt>
                <c:pt idx="77">
                  <c:v>29</c:v>
                </c:pt>
                <c:pt idx="78">
                  <c:v>76.31578947368422</c:v>
                </c:pt>
                <c:pt idx="80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Лист3!$A$17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Лист3!$B$17:$CK$17</c:f>
              <c:numCache>
                <c:ptCount val="88"/>
                <c:pt idx="0">
                  <c:v>0</c:v>
                </c:pt>
                <c:pt idx="1">
                  <c:v>451.20000000000005</c:v>
                </c:pt>
                <c:pt idx="2">
                  <c:v>592.1</c:v>
                </c:pt>
                <c:pt idx="3">
                  <c:v>131.22783687943263</c:v>
                </c:pt>
                <c:pt idx="4">
                  <c:v>189.10000000000002</c:v>
                </c:pt>
                <c:pt idx="5">
                  <c:v>201.4</c:v>
                </c:pt>
                <c:pt idx="6">
                  <c:v>106.50449497620306</c:v>
                </c:pt>
                <c:pt idx="7">
                  <c:v>155.50000000000003</c:v>
                </c:pt>
                <c:pt idx="8">
                  <c:v>174.3</c:v>
                </c:pt>
                <c:pt idx="9">
                  <c:v>112.09003215434082</c:v>
                </c:pt>
                <c:pt idx="10">
                  <c:v>118.6</c:v>
                </c:pt>
                <c:pt idx="11">
                  <c:v>123.3</c:v>
                </c:pt>
                <c:pt idx="12">
                  <c:v>103.9629005059022</c:v>
                </c:pt>
                <c:pt idx="13">
                  <c:v>12.3</c:v>
                </c:pt>
                <c:pt idx="14">
                  <c:v>11</c:v>
                </c:pt>
                <c:pt idx="15">
                  <c:v>89.43089430894308</c:v>
                </c:pt>
                <c:pt idx="16">
                  <c:v>1.5</c:v>
                </c:pt>
                <c:pt idx="17">
                  <c:v>2.7</c:v>
                </c:pt>
                <c:pt idx="18">
                  <c:v>180</c:v>
                </c:pt>
                <c:pt idx="19">
                  <c:v>2.3</c:v>
                </c:pt>
                <c:pt idx="20">
                  <c:v>4.8</c:v>
                </c:pt>
                <c:pt idx="21">
                  <c:v>208.69565217391303</c:v>
                </c:pt>
                <c:pt idx="22">
                  <c:v>19.4</c:v>
                </c:pt>
                <c:pt idx="23">
                  <c:v>32.4</c:v>
                </c:pt>
                <c:pt idx="24">
                  <c:v>167.01030927835052</c:v>
                </c:pt>
                <c:pt idx="25">
                  <c:v>1.4</c:v>
                </c:pt>
                <c:pt idx="26">
                  <c:v>0.1</c:v>
                </c:pt>
                <c:pt idx="27">
                  <c:v>0.07142857142857144</c:v>
                </c:pt>
                <c:pt idx="28">
                  <c:v>33.6</c:v>
                </c:pt>
                <c:pt idx="29">
                  <c:v>27.1</c:v>
                </c:pt>
                <c:pt idx="30">
                  <c:v>80.65476190476191</c:v>
                </c:pt>
                <c:pt idx="31">
                  <c:v>33.6</c:v>
                </c:pt>
                <c:pt idx="32">
                  <c:v>27.1</c:v>
                </c:pt>
                <c:pt idx="33">
                  <c:v>80.65476190476191</c:v>
                </c:pt>
                <c:pt idx="34">
                  <c:v>0</c:v>
                </c:pt>
                <c:pt idx="52">
                  <c:v>0</c:v>
                </c:pt>
                <c:pt idx="55">
                  <c:v>262.1</c:v>
                </c:pt>
                <c:pt idx="56">
                  <c:v>390.7</c:v>
                </c:pt>
                <c:pt idx="57">
                  <c:v>149.06524227394124</c:v>
                </c:pt>
                <c:pt idx="58">
                  <c:v>203.7</c:v>
                </c:pt>
                <c:pt idx="59">
                  <c:v>232.8</c:v>
                </c:pt>
                <c:pt idx="60">
                  <c:v>114.2857142857143</c:v>
                </c:pt>
                <c:pt idx="67">
                  <c:v>514</c:v>
                </c:pt>
                <c:pt idx="68">
                  <c:v>536.6</c:v>
                </c:pt>
                <c:pt idx="69">
                  <c:v>104.39688715953308</c:v>
                </c:pt>
                <c:pt idx="70">
                  <c:v>388.4</c:v>
                </c:pt>
                <c:pt idx="71">
                  <c:v>446.7</c:v>
                </c:pt>
                <c:pt idx="72">
                  <c:v>115.01029866117405</c:v>
                </c:pt>
                <c:pt idx="73">
                  <c:v>82</c:v>
                </c:pt>
                <c:pt idx="74">
                  <c:v>45.6</c:v>
                </c:pt>
                <c:pt idx="75">
                  <c:v>55.60975609756098</c:v>
                </c:pt>
                <c:pt idx="76">
                  <c:v>28.7</c:v>
                </c:pt>
                <c:pt idx="77">
                  <c:v>26.9</c:v>
                </c:pt>
                <c:pt idx="78">
                  <c:v>93.72822299651567</c:v>
                </c:pt>
                <c:pt idx="80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Лист3!$A$18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Лист3!$B$18:$CK$18</c:f>
              <c:numCache>
                <c:ptCount val="88"/>
                <c:pt idx="0">
                  <c:v>0</c:v>
                </c:pt>
                <c:pt idx="1">
                  <c:v>2902.5000000000005</c:v>
                </c:pt>
                <c:pt idx="2">
                  <c:v>475.6</c:v>
                </c:pt>
                <c:pt idx="3">
                  <c:v>16.38587424633936</c:v>
                </c:pt>
                <c:pt idx="4">
                  <c:v>2618.2000000000003</c:v>
                </c:pt>
                <c:pt idx="5">
                  <c:v>162.29999999999998</c:v>
                </c:pt>
                <c:pt idx="6">
                  <c:v>6.198915285310518</c:v>
                </c:pt>
                <c:pt idx="7">
                  <c:v>2618.2000000000003</c:v>
                </c:pt>
                <c:pt idx="8">
                  <c:v>162.2</c:v>
                </c:pt>
                <c:pt idx="9">
                  <c:v>6.195095867389809</c:v>
                </c:pt>
                <c:pt idx="10">
                  <c:v>102.3</c:v>
                </c:pt>
                <c:pt idx="11">
                  <c:v>106.5</c:v>
                </c:pt>
                <c:pt idx="12">
                  <c:v>104.10557184750732</c:v>
                </c:pt>
                <c:pt idx="13">
                  <c:v>10.7</c:v>
                </c:pt>
                <c:pt idx="14">
                  <c:v>13.1</c:v>
                </c:pt>
                <c:pt idx="15">
                  <c:v>122.42990654205607</c:v>
                </c:pt>
                <c:pt idx="16">
                  <c:v>0</c:v>
                </c:pt>
                <c:pt idx="17">
                  <c:v>0</c:v>
                </c:pt>
                <c:pt idx="19">
                  <c:v>0.6</c:v>
                </c:pt>
                <c:pt idx="20">
                  <c:v>0.3</c:v>
                </c:pt>
                <c:pt idx="21">
                  <c:v>50</c:v>
                </c:pt>
                <c:pt idx="22">
                  <c:v>2500.3</c:v>
                </c:pt>
                <c:pt idx="23">
                  <c:v>40.1</c:v>
                </c:pt>
                <c:pt idx="24">
                  <c:v>1.6038075430948286</c:v>
                </c:pt>
                <c:pt idx="25">
                  <c:v>4.3</c:v>
                </c:pt>
                <c:pt idx="26">
                  <c:v>2.2</c:v>
                </c:pt>
                <c:pt idx="27">
                  <c:v>0.5116279069767442</c:v>
                </c:pt>
                <c:pt idx="28">
                  <c:v>0</c:v>
                </c:pt>
                <c:pt idx="29">
                  <c:v>0.1</c:v>
                </c:pt>
                <c:pt idx="31">
                  <c:v>0</c:v>
                </c:pt>
                <c:pt idx="34">
                  <c:v>0</c:v>
                </c:pt>
                <c:pt idx="50">
                  <c:v>0.1</c:v>
                </c:pt>
                <c:pt idx="52">
                  <c:v>0</c:v>
                </c:pt>
                <c:pt idx="55">
                  <c:v>284.3</c:v>
                </c:pt>
                <c:pt idx="56">
                  <c:v>313.3</c:v>
                </c:pt>
                <c:pt idx="57">
                  <c:v>110.20049243756596</c:v>
                </c:pt>
                <c:pt idx="58">
                  <c:v>192.8</c:v>
                </c:pt>
                <c:pt idx="59">
                  <c:v>214.5</c:v>
                </c:pt>
                <c:pt idx="60">
                  <c:v>111.2551867219917</c:v>
                </c:pt>
                <c:pt idx="67">
                  <c:v>628.8</c:v>
                </c:pt>
                <c:pt idx="68">
                  <c:v>543.9</c:v>
                </c:pt>
                <c:pt idx="69">
                  <c:v>86.49809160305344</c:v>
                </c:pt>
                <c:pt idx="70">
                  <c:v>376.8</c:v>
                </c:pt>
                <c:pt idx="71">
                  <c:v>358.1</c:v>
                </c:pt>
                <c:pt idx="72">
                  <c:v>95.03715498938429</c:v>
                </c:pt>
                <c:pt idx="73">
                  <c:v>97</c:v>
                </c:pt>
                <c:pt idx="74">
                  <c:v>97</c:v>
                </c:pt>
                <c:pt idx="75">
                  <c:v>100</c:v>
                </c:pt>
                <c:pt idx="76">
                  <c:v>108.6</c:v>
                </c:pt>
                <c:pt idx="77">
                  <c:v>61.3</c:v>
                </c:pt>
                <c:pt idx="78">
                  <c:v>56.44567219152855</c:v>
                </c:pt>
                <c:pt idx="79">
                  <c:v>29</c:v>
                </c:pt>
                <c:pt idx="80">
                  <c:v>10</c:v>
                </c:pt>
                <c:pt idx="81">
                  <c:v>34.48275862068966</c:v>
                </c:pt>
              </c:numCache>
            </c:numRef>
          </c:val>
        </c:ser>
        <c:ser>
          <c:idx val="7"/>
          <c:order val="7"/>
          <c:tx>
            <c:strRef>
              <c:f>Лист3!$A$19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Лист3!$B$19:$CK$19</c:f>
              <c:numCache>
                <c:ptCount val="88"/>
                <c:pt idx="0">
                  <c:v>0</c:v>
                </c:pt>
                <c:pt idx="1">
                  <c:v>592.8</c:v>
                </c:pt>
                <c:pt idx="2">
                  <c:v>641</c:v>
                </c:pt>
                <c:pt idx="3">
                  <c:v>108.13090418353578</c:v>
                </c:pt>
                <c:pt idx="4">
                  <c:v>212.10000000000002</c:v>
                </c:pt>
                <c:pt idx="5">
                  <c:v>226.29999999999998</c:v>
                </c:pt>
                <c:pt idx="6">
                  <c:v>106.69495520980668</c:v>
                </c:pt>
                <c:pt idx="7">
                  <c:v>206.3</c:v>
                </c:pt>
                <c:pt idx="8">
                  <c:v>189.39999999999998</c:v>
                </c:pt>
                <c:pt idx="9">
                  <c:v>91.80804653417351</c:v>
                </c:pt>
                <c:pt idx="10">
                  <c:v>79.5</c:v>
                </c:pt>
                <c:pt idx="11">
                  <c:v>82.2</c:v>
                </c:pt>
                <c:pt idx="12">
                  <c:v>103.39622641509433</c:v>
                </c:pt>
                <c:pt idx="13">
                  <c:v>26.9</c:v>
                </c:pt>
                <c:pt idx="14">
                  <c:v>24.3</c:v>
                </c:pt>
                <c:pt idx="15">
                  <c:v>90.33457249070632</c:v>
                </c:pt>
                <c:pt idx="16">
                  <c:v>13</c:v>
                </c:pt>
                <c:pt idx="17">
                  <c:v>3</c:v>
                </c:pt>
                <c:pt idx="18">
                  <c:v>23.076923076923077</c:v>
                </c:pt>
                <c:pt idx="19">
                  <c:v>3.8</c:v>
                </c:pt>
                <c:pt idx="20">
                  <c:v>0.7</c:v>
                </c:pt>
                <c:pt idx="21">
                  <c:v>18.421052631578945</c:v>
                </c:pt>
                <c:pt idx="22">
                  <c:v>83.1</c:v>
                </c:pt>
                <c:pt idx="23">
                  <c:v>78</c:v>
                </c:pt>
                <c:pt idx="24">
                  <c:v>93.86281588447653</c:v>
                </c:pt>
                <c:pt idx="26">
                  <c:v>1.2</c:v>
                </c:pt>
                <c:pt idx="28">
                  <c:v>5.8</c:v>
                </c:pt>
                <c:pt idx="29">
                  <c:v>36.9</c:v>
                </c:pt>
                <c:pt idx="30">
                  <c:v>636.2068965517241</c:v>
                </c:pt>
                <c:pt idx="31">
                  <c:v>5.8</c:v>
                </c:pt>
                <c:pt idx="32">
                  <c:v>7.7</c:v>
                </c:pt>
                <c:pt idx="33">
                  <c:v>132.75862068965517</c:v>
                </c:pt>
                <c:pt idx="34">
                  <c:v>0</c:v>
                </c:pt>
                <c:pt idx="50">
                  <c:v>29.2</c:v>
                </c:pt>
                <c:pt idx="52">
                  <c:v>0</c:v>
                </c:pt>
                <c:pt idx="55">
                  <c:v>380.7</c:v>
                </c:pt>
                <c:pt idx="56">
                  <c:v>414.7</c:v>
                </c:pt>
                <c:pt idx="57">
                  <c:v>108.93091673233516</c:v>
                </c:pt>
                <c:pt idx="58">
                  <c:v>276.6</c:v>
                </c:pt>
                <c:pt idx="59">
                  <c:v>282</c:v>
                </c:pt>
                <c:pt idx="60">
                  <c:v>101.9522776572668</c:v>
                </c:pt>
                <c:pt idx="67">
                  <c:v>627.8</c:v>
                </c:pt>
                <c:pt idx="68">
                  <c:v>623.5</c:v>
                </c:pt>
                <c:pt idx="69">
                  <c:v>99.31506849315069</c:v>
                </c:pt>
                <c:pt idx="70">
                  <c:v>391.5</c:v>
                </c:pt>
                <c:pt idx="71">
                  <c:v>474.6</c:v>
                </c:pt>
                <c:pt idx="72">
                  <c:v>121.22605363984675</c:v>
                </c:pt>
                <c:pt idx="73">
                  <c:v>143</c:v>
                </c:pt>
                <c:pt idx="74">
                  <c:v>50.6</c:v>
                </c:pt>
                <c:pt idx="75">
                  <c:v>35.38461538461539</c:v>
                </c:pt>
                <c:pt idx="76">
                  <c:v>33.8</c:v>
                </c:pt>
                <c:pt idx="77">
                  <c:v>21.3</c:v>
                </c:pt>
                <c:pt idx="78">
                  <c:v>63.01775147928995</c:v>
                </c:pt>
                <c:pt idx="79">
                  <c:v>43</c:v>
                </c:pt>
                <c:pt idx="80">
                  <c:v>59.5</c:v>
                </c:pt>
                <c:pt idx="81">
                  <c:v>138.37209302325581</c:v>
                </c:pt>
              </c:numCache>
            </c:numRef>
          </c:val>
        </c:ser>
        <c:ser>
          <c:idx val="8"/>
          <c:order val="8"/>
          <c:tx>
            <c:strRef>
              <c:f>Лист3!$A$20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Лист3!$B$20:$CK$20</c:f>
              <c:numCache>
                <c:ptCount val="88"/>
                <c:pt idx="0">
                  <c:v>0</c:v>
                </c:pt>
                <c:pt idx="1">
                  <c:v>406.1</c:v>
                </c:pt>
                <c:pt idx="2">
                  <c:v>577.5</c:v>
                </c:pt>
                <c:pt idx="3">
                  <c:v>142.2063531149963</c:v>
                </c:pt>
                <c:pt idx="4">
                  <c:v>126.9</c:v>
                </c:pt>
                <c:pt idx="5">
                  <c:v>175.79999999999998</c:v>
                </c:pt>
                <c:pt idx="6">
                  <c:v>138.53427895981085</c:v>
                </c:pt>
                <c:pt idx="7">
                  <c:v>116.8</c:v>
                </c:pt>
                <c:pt idx="8">
                  <c:v>118.89999999999999</c:v>
                </c:pt>
                <c:pt idx="9">
                  <c:v>101.79794520547945</c:v>
                </c:pt>
                <c:pt idx="10">
                  <c:v>93.1</c:v>
                </c:pt>
                <c:pt idx="11">
                  <c:v>96.3</c:v>
                </c:pt>
                <c:pt idx="12">
                  <c:v>103.43716433941998</c:v>
                </c:pt>
                <c:pt idx="13">
                  <c:v>3</c:v>
                </c:pt>
                <c:pt idx="14">
                  <c:v>6.8</c:v>
                </c:pt>
                <c:pt idx="15">
                  <c:v>226.66666666666666</c:v>
                </c:pt>
                <c:pt idx="16">
                  <c:v>3.1</c:v>
                </c:pt>
                <c:pt idx="17">
                  <c:v>3.3</c:v>
                </c:pt>
                <c:pt idx="19">
                  <c:v>4.2</c:v>
                </c:pt>
                <c:pt idx="20">
                  <c:v>1.9</c:v>
                </c:pt>
                <c:pt idx="21">
                  <c:v>45.238095238095234</c:v>
                </c:pt>
                <c:pt idx="22">
                  <c:v>12.2</c:v>
                </c:pt>
                <c:pt idx="23">
                  <c:v>10</c:v>
                </c:pt>
                <c:pt idx="24">
                  <c:v>81.9672131147541</c:v>
                </c:pt>
                <c:pt idx="25">
                  <c:v>1.2</c:v>
                </c:pt>
                <c:pt idx="26">
                  <c:v>0.6</c:v>
                </c:pt>
                <c:pt idx="27">
                  <c:v>0.5</c:v>
                </c:pt>
                <c:pt idx="28">
                  <c:v>10.100000000000001</c:v>
                </c:pt>
                <c:pt idx="29">
                  <c:v>56.9</c:v>
                </c:pt>
                <c:pt idx="30">
                  <c:v>563.3663366336632</c:v>
                </c:pt>
                <c:pt idx="31">
                  <c:v>9.3</c:v>
                </c:pt>
                <c:pt idx="32">
                  <c:v>8</c:v>
                </c:pt>
                <c:pt idx="33">
                  <c:v>86.02150537634408</c:v>
                </c:pt>
                <c:pt idx="34">
                  <c:v>0</c:v>
                </c:pt>
                <c:pt idx="37">
                  <c:v>0.8</c:v>
                </c:pt>
                <c:pt idx="44">
                  <c:v>48.9</c:v>
                </c:pt>
                <c:pt idx="50">
                  <c:v>0</c:v>
                </c:pt>
                <c:pt idx="52">
                  <c:v>0</c:v>
                </c:pt>
                <c:pt idx="55">
                  <c:v>279.2</c:v>
                </c:pt>
                <c:pt idx="56">
                  <c:v>401.7</c:v>
                </c:pt>
                <c:pt idx="57">
                  <c:v>143.8753581661891</c:v>
                </c:pt>
                <c:pt idx="58">
                  <c:v>220.2</c:v>
                </c:pt>
                <c:pt idx="59">
                  <c:v>243.5</c:v>
                </c:pt>
                <c:pt idx="60">
                  <c:v>110.58128973660308</c:v>
                </c:pt>
                <c:pt idx="62">
                  <c:v>20</c:v>
                </c:pt>
                <c:pt idx="67">
                  <c:v>617.8</c:v>
                </c:pt>
                <c:pt idx="68">
                  <c:v>540.7</c:v>
                </c:pt>
                <c:pt idx="69">
                  <c:v>87.52023308514083</c:v>
                </c:pt>
                <c:pt idx="70">
                  <c:v>385.2</c:v>
                </c:pt>
                <c:pt idx="71">
                  <c:v>392.4</c:v>
                </c:pt>
                <c:pt idx="72">
                  <c:v>101.86915887850468</c:v>
                </c:pt>
                <c:pt idx="73">
                  <c:v>62.5</c:v>
                </c:pt>
                <c:pt idx="74">
                  <c:v>35.5</c:v>
                </c:pt>
                <c:pt idx="75">
                  <c:v>56.8</c:v>
                </c:pt>
                <c:pt idx="76">
                  <c:v>45</c:v>
                </c:pt>
                <c:pt idx="77">
                  <c:v>41.3</c:v>
                </c:pt>
                <c:pt idx="78">
                  <c:v>91.77777777777777</c:v>
                </c:pt>
                <c:pt idx="79">
                  <c:v>108.2</c:v>
                </c:pt>
                <c:pt idx="80">
                  <c:v>54</c:v>
                </c:pt>
                <c:pt idx="81">
                  <c:v>49.90757855822551</c:v>
                </c:pt>
              </c:numCache>
            </c:numRef>
          </c:val>
        </c:ser>
        <c:ser>
          <c:idx val="9"/>
          <c:order val="9"/>
          <c:tx>
            <c:strRef>
              <c:f>Лист3!$A$21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Лист3!$B$21:$CK$21</c:f>
              <c:numCache>
                <c:ptCount val="88"/>
                <c:pt idx="0">
                  <c:v>0</c:v>
                </c:pt>
                <c:pt idx="1">
                  <c:v>772.2</c:v>
                </c:pt>
                <c:pt idx="2">
                  <c:v>662.7</c:v>
                </c:pt>
                <c:pt idx="3">
                  <c:v>85.81973581973583</c:v>
                </c:pt>
                <c:pt idx="4">
                  <c:v>285.2</c:v>
                </c:pt>
                <c:pt idx="5">
                  <c:v>138.5</c:v>
                </c:pt>
                <c:pt idx="6">
                  <c:v>48.562412342215985</c:v>
                </c:pt>
                <c:pt idx="7">
                  <c:v>104</c:v>
                </c:pt>
                <c:pt idx="8">
                  <c:v>105.2</c:v>
                </c:pt>
                <c:pt idx="9">
                  <c:v>101.15384615384615</c:v>
                </c:pt>
                <c:pt idx="10">
                  <c:v>71</c:v>
                </c:pt>
                <c:pt idx="11">
                  <c:v>73.5</c:v>
                </c:pt>
                <c:pt idx="12">
                  <c:v>103.52112676056338</c:v>
                </c:pt>
                <c:pt idx="13">
                  <c:v>5.1</c:v>
                </c:pt>
                <c:pt idx="14">
                  <c:v>10</c:v>
                </c:pt>
                <c:pt idx="15">
                  <c:v>196.07843137254903</c:v>
                </c:pt>
                <c:pt idx="16">
                  <c:v>1.2</c:v>
                </c:pt>
                <c:pt idx="17">
                  <c:v>0</c:v>
                </c:pt>
                <c:pt idx="18">
                  <c:v>0</c:v>
                </c:pt>
                <c:pt idx="19">
                  <c:v>2.4</c:v>
                </c:pt>
                <c:pt idx="20">
                  <c:v>2</c:v>
                </c:pt>
                <c:pt idx="21">
                  <c:v>83.33333333333334</c:v>
                </c:pt>
                <c:pt idx="22">
                  <c:v>21.8</c:v>
                </c:pt>
                <c:pt idx="23">
                  <c:v>17.4</c:v>
                </c:pt>
                <c:pt idx="24">
                  <c:v>79.81651376146787</c:v>
                </c:pt>
                <c:pt idx="25">
                  <c:v>2.5</c:v>
                </c:pt>
                <c:pt idx="26">
                  <c:v>2.3</c:v>
                </c:pt>
                <c:pt idx="27">
                  <c:v>0.9199999999999999</c:v>
                </c:pt>
                <c:pt idx="28">
                  <c:v>181.2</c:v>
                </c:pt>
                <c:pt idx="29">
                  <c:v>33.3</c:v>
                </c:pt>
                <c:pt idx="30">
                  <c:v>18.37748344370861</c:v>
                </c:pt>
                <c:pt idx="31">
                  <c:v>1.6</c:v>
                </c:pt>
                <c:pt idx="32">
                  <c:v>2.2</c:v>
                </c:pt>
                <c:pt idx="34">
                  <c:v>0</c:v>
                </c:pt>
                <c:pt idx="35">
                  <c:v>27.9</c:v>
                </c:pt>
                <c:pt idx="52">
                  <c:v>179.6</c:v>
                </c:pt>
                <c:pt idx="55">
                  <c:v>487</c:v>
                </c:pt>
                <c:pt idx="56">
                  <c:v>524.2</c:v>
                </c:pt>
                <c:pt idx="57">
                  <c:v>107.63860369609857</c:v>
                </c:pt>
                <c:pt idx="58">
                  <c:v>409.8</c:v>
                </c:pt>
                <c:pt idx="59">
                  <c:v>416.6</c:v>
                </c:pt>
                <c:pt idx="60">
                  <c:v>101.65934602244997</c:v>
                </c:pt>
                <c:pt idx="62">
                  <c:v>60.7</c:v>
                </c:pt>
                <c:pt idx="67">
                  <c:v>729.8</c:v>
                </c:pt>
                <c:pt idx="68">
                  <c:v>614</c:v>
                </c:pt>
                <c:pt idx="69">
                  <c:v>84.13263907919979</c:v>
                </c:pt>
                <c:pt idx="70">
                  <c:v>412</c:v>
                </c:pt>
                <c:pt idx="71">
                  <c:v>343.1</c:v>
                </c:pt>
                <c:pt idx="72">
                  <c:v>83.27669902912622</c:v>
                </c:pt>
                <c:pt idx="73">
                  <c:v>105.8</c:v>
                </c:pt>
                <c:pt idx="74">
                  <c:v>55.7</c:v>
                </c:pt>
                <c:pt idx="75">
                  <c:v>52.646502835538755</c:v>
                </c:pt>
                <c:pt idx="76">
                  <c:v>17.7</c:v>
                </c:pt>
                <c:pt idx="77">
                  <c:v>18</c:v>
                </c:pt>
                <c:pt idx="78">
                  <c:v>101.69491525423729</c:v>
                </c:pt>
                <c:pt idx="79">
                  <c:v>176.9</c:v>
                </c:pt>
                <c:pt idx="80">
                  <c:v>179.7</c:v>
                </c:pt>
                <c:pt idx="81">
                  <c:v>101.58281514980214</c:v>
                </c:pt>
              </c:numCache>
            </c:numRef>
          </c:val>
        </c:ser>
        <c:ser>
          <c:idx val="10"/>
          <c:order val="10"/>
          <c:tx>
            <c:strRef>
              <c:f>Лист3!$A$22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Лист3!$B$22:$CK$22</c:f>
              <c:numCache>
                <c:ptCount val="88"/>
                <c:pt idx="0">
                  <c:v>0</c:v>
                </c:pt>
                <c:pt idx="1">
                  <c:v>456.70000000000005</c:v>
                </c:pt>
                <c:pt idx="2">
                  <c:v>541.5999999999999</c:v>
                </c:pt>
                <c:pt idx="3">
                  <c:v>118.58988395007661</c:v>
                </c:pt>
                <c:pt idx="4">
                  <c:v>183.50000000000003</c:v>
                </c:pt>
                <c:pt idx="5">
                  <c:v>330.09999999999997</c:v>
                </c:pt>
                <c:pt idx="6">
                  <c:v>179.89100817438688</c:v>
                </c:pt>
                <c:pt idx="7">
                  <c:v>167.70000000000002</c:v>
                </c:pt>
                <c:pt idx="8">
                  <c:v>317.9</c:v>
                </c:pt>
                <c:pt idx="9">
                  <c:v>189.56469886702442</c:v>
                </c:pt>
                <c:pt idx="10">
                  <c:v>78.2</c:v>
                </c:pt>
                <c:pt idx="11">
                  <c:v>80.8</c:v>
                </c:pt>
                <c:pt idx="12">
                  <c:v>103.32480818414322</c:v>
                </c:pt>
                <c:pt idx="13">
                  <c:v>32.1</c:v>
                </c:pt>
                <c:pt idx="14">
                  <c:v>40.3</c:v>
                </c:pt>
                <c:pt idx="15">
                  <c:v>125.54517133956384</c:v>
                </c:pt>
                <c:pt idx="16">
                  <c:v>0</c:v>
                </c:pt>
                <c:pt idx="17">
                  <c:v>0</c:v>
                </c:pt>
                <c:pt idx="19">
                  <c:v>3.3</c:v>
                </c:pt>
                <c:pt idx="20">
                  <c:v>6.8</c:v>
                </c:pt>
                <c:pt idx="21">
                  <c:v>206.06060606060606</c:v>
                </c:pt>
                <c:pt idx="22">
                  <c:v>51</c:v>
                </c:pt>
                <c:pt idx="23">
                  <c:v>189</c:v>
                </c:pt>
                <c:pt idx="24">
                  <c:v>370.5882352941177</c:v>
                </c:pt>
                <c:pt idx="25">
                  <c:v>3.1</c:v>
                </c:pt>
                <c:pt idx="26">
                  <c:v>1</c:v>
                </c:pt>
                <c:pt idx="27">
                  <c:v>0.3225806451612903</c:v>
                </c:pt>
                <c:pt idx="28">
                  <c:v>15.799999999999999</c:v>
                </c:pt>
                <c:pt idx="29">
                  <c:v>12.2</c:v>
                </c:pt>
                <c:pt idx="30">
                  <c:v>77.21518987341773</c:v>
                </c:pt>
                <c:pt idx="31">
                  <c:v>12.7</c:v>
                </c:pt>
                <c:pt idx="32">
                  <c:v>12.2</c:v>
                </c:pt>
                <c:pt idx="33">
                  <c:v>96.06299212598425</c:v>
                </c:pt>
                <c:pt idx="34">
                  <c:v>3.1</c:v>
                </c:pt>
                <c:pt idx="36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50">
                  <c:v>0</c:v>
                </c:pt>
                <c:pt idx="52">
                  <c:v>0</c:v>
                </c:pt>
                <c:pt idx="55">
                  <c:v>273.2</c:v>
                </c:pt>
                <c:pt idx="56">
                  <c:v>211.5</c:v>
                </c:pt>
                <c:pt idx="57">
                  <c:v>77.41581259150806</c:v>
                </c:pt>
                <c:pt idx="58">
                  <c:v>181.5</c:v>
                </c:pt>
                <c:pt idx="59">
                  <c:v>178.6</c:v>
                </c:pt>
                <c:pt idx="60">
                  <c:v>98.40220385674931</c:v>
                </c:pt>
                <c:pt idx="61">
                  <c:v>6</c:v>
                </c:pt>
                <c:pt idx="67">
                  <c:v>606.9</c:v>
                </c:pt>
                <c:pt idx="68">
                  <c:v>504.8</c:v>
                </c:pt>
                <c:pt idx="69">
                  <c:v>83.17680013181744</c:v>
                </c:pt>
                <c:pt idx="70">
                  <c:v>378.6</c:v>
                </c:pt>
                <c:pt idx="71">
                  <c:v>390.5</c:v>
                </c:pt>
                <c:pt idx="72">
                  <c:v>103.14315900686739</c:v>
                </c:pt>
                <c:pt idx="73">
                  <c:v>85.8</c:v>
                </c:pt>
                <c:pt idx="74">
                  <c:v>0</c:v>
                </c:pt>
                <c:pt idx="75">
                  <c:v>0</c:v>
                </c:pt>
                <c:pt idx="76">
                  <c:v>87.5</c:v>
                </c:pt>
                <c:pt idx="77">
                  <c:v>50.4</c:v>
                </c:pt>
                <c:pt idx="78">
                  <c:v>57.599999999999994</c:v>
                </c:pt>
                <c:pt idx="79">
                  <c:v>37.5</c:v>
                </c:pt>
                <c:pt idx="80">
                  <c:v>46.4</c:v>
                </c:pt>
                <c:pt idx="81">
                  <c:v>123.73333333333333</c:v>
                </c:pt>
              </c:numCache>
            </c:numRef>
          </c:val>
        </c:ser>
        <c:ser>
          <c:idx val="11"/>
          <c:order val="11"/>
          <c:tx>
            <c:strRef>
              <c:f>Лист3!$A$23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Лист3!$B$23:$CK$23</c:f>
              <c:numCache>
                <c:ptCount val="88"/>
                <c:pt idx="0">
                  <c:v>0</c:v>
                </c:pt>
                <c:pt idx="1">
                  <c:v>620.3</c:v>
                </c:pt>
                <c:pt idx="2">
                  <c:v>629.2</c:v>
                </c:pt>
                <c:pt idx="3">
                  <c:v>101.43478961792682</c:v>
                </c:pt>
                <c:pt idx="4">
                  <c:v>170.2</c:v>
                </c:pt>
                <c:pt idx="5">
                  <c:v>185.1</c:v>
                </c:pt>
                <c:pt idx="6">
                  <c:v>108.75440658049354</c:v>
                </c:pt>
                <c:pt idx="7">
                  <c:v>146.5</c:v>
                </c:pt>
                <c:pt idx="8">
                  <c:v>155</c:v>
                </c:pt>
                <c:pt idx="9">
                  <c:v>105.80204778156997</c:v>
                </c:pt>
                <c:pt idx="10">
                  <c:v>122.5</c:v>
                </c:pt>
                <c:pt idx="11">
                  <c:v>126.7</c:v>
                </c:pt>
                <c:pt idx="12">
                  <c:v>103.42857142857143</c:v>
                </c:pt>
                <c:pt idx="13">
                  <c:v>11.1</c:v>
                </c:pt>
                <c:pt idx="14">
                  <c:v>10.8</c:v>
                </c:pt>
                <c:pt idx="15">
                  <c:v>97.2972972972973</c:v>
                </c:pt>
                <c:pt idx="16">
                  <c:v>1.8</c:v>
                </c:pt>
                <c:pt idx="17">
                  <c:v>3.4</c:v>
                </c:pt>
                <c:pt idx="18">
                  <c:v>188.88888888888889</c:v>
                </c:pt>
                <c:pt idx="19">
                  <c:v>-5.3</c:v>
                </c:pt>
                <c:pt idx="20">
                  <c:v>2.3</c:v>
                </c:pt>
                <c:pt idx="21">
                  <c:v>-43.39622641509433</c:v>
                </c:pt>
                <c:pt idx="22">
                  <c:v>12.8</c:v>
                </c:pt>
                <c:pt idx="23">
                  <c:v>10.6</c:v>
                </c:pt>
                <c:pt idx="24">
                  <c:v>82.81249999999999</c:v>
                </c:pt>
                <c:pt idx="25">
                  <c:v>3.6</c:v>
                </c:pt>
                <c:pt idx="26">
                  <c:v>1.2</c:v>
                </c:pt>
                <c:pt idx="27">
                  <c:v>0.3333333333333333</c:v>
                </c:pt>
                <c:pt idx="28">
                  <c:v>23.700000000000003</c:v>
                </c:pt>
                <c:pt idx="29">
                  <c:v>30.099999999999998</c:v>
                </c:pt>
                <c:pt idx="30">
                  <c:v>127.00421940928268</c:v>
                </c:pt>
                <c:pt idx="31">
                  <c:v>23.6</c:v>
                </c:pt>
                <c:pt idx="32">
                  <c:v>6.8</c:v>
                </c:pt>
                <c:pt idx="33">
                  <c:v>28.813559322033893</c:v>
                </c:pt>
                <c:pt idx="34">
                  <c:v>0</c:v>
                </c:pt>
                <c:pt idx="35">
                  <c:v>21.4</c:v>
                </c:pt>
                <c:pt idx="38">
                  <c:v>1.9</c:v>
                </c:pt>
                <c:pt idx="40">
                  <c:v>0</c:v>
                </c:pt>
                <c:pt idx="52">
                  <c:v>0</c:v>
                </c:pt>
                <c:pt idx="55">
                  <c:v>450.1</c:v>
                </c:pt>
                <c:pt idx="56">
                  <c:v>444.1</c:v>
                </c:pt>
                <c:pt idx="57">
                  <c:v>98.66696289713397</c:v>
                </c:pt>
                <c:pt idx="58">
                  <c:v>358.5</c:v>
                </c:pt>
                <c:pt idx="59">
                  <c:v>385.9</c:v>
                </c:pt>
                <c:pt idx="60">
                  <c:v>107.64295676429568</c:v>
                </c:pt>
                <c:pt idx="62">
                  <c:v>20</c:v>
                </c:pt>
                <c:pt idx="67">
                  <c:v>784.9</c:v>
                </c:pt>
                <c:pt idx="68">
                  <c:v>670</c:v>
                </c:pt>
                <c:pt idx="69">
                  <c:v>85.36119250859983</c:v>
                </c:pt>
                <c:pt idx="70">
                  <c:v>490.2</c:v>
                </c:pt>
                <c:pt idx="71">
                  <c:v>585.9</c:v>
                </c:pt>
                <c:pt idx="72">
                  <c:v>119.52264381884945</c:v>
                </c:pt>
                <c:pt idx="73">
                  <c:v>100.7</c:v>
                </c:pt>
                <c:pt idx="74">
                  <c:v>9.5</c:v>
                </c:pt>
                <c:pt idx="75">
                  <c:v>9.433962264150942</c:v>
                </c:pt>
                <c:pt idx="76">
                  <c:v>70.6</c:v>
                </c:pt>
                <c:pt idx="77">
                  <c:v>27.2</c:v>
                </c:pt>
                <c:pt idx="78">
                  <c:v>38.52691218130312</c:v>
                </c:pt>
                <c:pt idx="79">
                  <c:v>105.9</c:v>
                </c:pt>
                <c:pt idx="80">
                  <c:v>27.1</c:v>
                </c:pt>
                <c:pt idx="81">
                  <c:v>25.590179414542018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Лист3!$A$24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01.05.2017</c:v>
                  </c:pt>
                  <c:pt idx="1">
                    <c:v>Фактически поступило на 01.05.2018</c:v>
                  </c:pt>
                  <c:pt idx="2">
                    <c:v>Процент исполнения</c:v>
                  </c:pt>
                  <c:pt idx="3">
                    <c:v>Фактически поступило на 01.05.2017</c:v>
                  </c:pt>
                  <c:pt idx="4">
                    <c:v>Фактически поступило на 01.05.2018</c:v>
                  </c:pt>
                  <c:pt idx="5">
                    <c:v>Процент исполнения</c:v>
                  </c:pt>
                  <c:pt idx="6">
                    <c:v>Фактически поступило на 01.05.2017</c:v>
                  </c:pt>
                  <c:pt idx="7">
                    <c:v>Фактически поступило на 01.05.2018</c:v>
                  </c:pt>
                  <c:pt idx="8">
                    <c:v>Процент исполнения</c:v>
                  </c:pt>
                  <c:pt idx="9">
                    <c:v>Фактически поступило на 01.05.2017</c:v>
                  </c:pt>
                  <c:pt idx="10">
                    <c:v>Фактически поступило на 01.05.2018</c:v>
                  </c:pt>
                  <c:pt idx="11">
                    <c:v>Процент исполнения</c:v>
                  </c:pt>
                  <c:pt idx="12">
                    <c:v>Фактически поступило на 01.05.2017</c:v>
                  </c:pt>
                  <c:pt idx="13">
                    <c:v>Фактически поступило на 01.05.2018</c:v>
                  </c:pt>
                  <c:pt idx="14">
                    <c:v>Процент исполнения</c:v>
                  </c:pt>
                  <c:pt idx="15">
                    <c:v>Фактически поступило на 01.05.2017</c:v>
                  </c:pt>
                  <c:pt idx="16">
                    <c:v>Фактически поступило на 01.05.2018</c:v>
                  </c:pt>
                  <c:pt idx="17">
                    <c:v>Процент исполнения</c:v>
                  </c:pt>
                  <c:pt idx="18">
                    <c:v>Фактически поступило на 01.05.2017</c:v>
                  </c:pt>
                  <c:pt idx="19">
                    <c:v>Фактически поступило на 01.05.2018</c:v>
                  </c:pt>
                  <c:pt idx="20">
                    <c:v>Процент исполнения</c:v>
                  </c:pt>
                  <c:pt idx="21">
                    <c:v>Фактически поступило на 01.05.2017</c:v>
                  </c:pt>
                  <c:pt idx="22">
                    <c:v>Фактически поступило на 01.05.2018</c:v>
                  </c:pt>
                  <c:pt idx="23">
                    <c:v>Процент исполнения</c:v>
                  </c:pt>
                  <c:pt idx="24">
                    <c:v>Фактически поступило на 01.05.2017</c:v>
                  </c:pt>
                  <c:pt idx="25">
                    <c:v>Фактически поступило на 01.05.2018</c:v>
                  </c:pt>
                  <c:pt idx="26">
                    <c:v>Процент исполнения</c:v>
                  </c:pt>
                  <c:pt idx="27">
                    <c:v>Фактически поступило на 01.05.2017</c:v>
                  </c:pt>
                  <c:pt idx="28">
                    <c:v>Фактически поступило на 01.05.2018</c:v>
                  </c:pt>
                  <c:pt idx="29">
                    <c:v>Процент исполнения</c:v>
                  </c:pt>
                  <c:pt idx="30">
                    <c:v>Фактически поступило на 01.05.2017</c:v>
                  </c:pt>
                  <c:pt idx="31">
                    <c:v>Фактически поступило на 01.05.2018</c:v>
                  </c:pt>
                  <c:pt idx="32">
                    <c:v>Процент исполнения</c:v>
                  </c:pt>
                  <c:pt idx="33">
                    <c:v>Фактически поступило на 01.05.2017</c:v>
                  </c:pt>
                  <c:pt idx="34">
                    <c:v>Фактически поступило на 01.05.2018</c:v>
                  </c:pt>
                  <c:pt idx="35">
                    <c:v>Процент исполнения</c:v>
                  </c:pt>
                  <c:pt idx="36">
                    <c:v>Фактически поступило на 01.05.2017</c:v>
                  </c:pt>
                  <c:pt idx="37">
                    <c:v>Фактически поступило на 01.05.2018</c:v>
                  </c:pt>
                  <c:pt idx="38">
                    <c:v>Процент исполнения</c:v>
                  </c:pt>
                  <c:pt idx="39">
                    <c:v>Фактически поступило на 01.05.2017</c:v>
                  </c:pt>
                  <c:pt idx="40">
                    <c:v>Фактически поступило на 01.05.2018</c:v>
                  </c:pt>
                  <c:pt idx="41">
                    <c:v>Процент исполнения</c:v>
                  </c:pt>
                  <c:pt idx="42">
                    <c:v>Фактически поступило на 01.05.2017</c:v>
                  </c:pt>
                  <c:pt idx="43">
                    <c:v>Фактически поступило на 01.05.2018</c:v>
                  </c:pt>
                  <c:pt idx="44">
                    <c:v>Процент исполнения</c:v>
                  </c:pt>
                  <c:pt idx="45">
                    <c:v>Фактически поступило на 01.05.2017</c:v>
                  </c:pt>
                  <c:pt idx="46">
                    <c:v>Фактически поступило на 01.05.2018</c:v>
                  </c:pt>
                  <c:pt idx="47">
                    <c:v>Процент исполнения</c:v>
                  </c:pt>
                  <c:pt idx="48">
                    <c:v>Фактически поступило на 01.05.2017</c:v>
                  </c:pt>
                  <c:pt idx="49">
                    <c:v>Фактически поступило на 01.05.2018</c:v>
                  </c:pt>
                  <c:pt idx="50">
                    <c:v>Процент исполнения</c:v>
                  </c:pt>
                  <c:pt idx="51">
                    <c:v>Фактически поступило на 01.05.2017</c:v>
                  </c:pt>
                  <c:pt idx="52">
                    <c:v>Фактически поступило на 01.05.2018</c:v>
                  </c:pt>
                  <c:pt idx="53">
                    <c:v>Процент исполнения</c:v>
                  </c:pt>
                  <c:pt idx="54">
                    <c:v>Фактически поступило на 01.05.2017</c:v>
                  </c:pt>
                  <c:pt idx="55">
                    <c:v>Фактически поступило на 01.05.2018</c:v>
                  </c:pt>
                  <c:pt idx="56">
                    <c:v>Процент исполнения</c:v>
                  </c:pt>
                  <c:pt idx="57">
                    <c:v>Фактически поступило на 01.05.2017</c:v>
                  </c:pt>
                  <c:pt idx="58">
                    <c:v>Фактически поступило на 01.05.2018</c:v>
                  </c:pt>
                  <c:pt idx="59">
                    <c:v>Процент исполнения</c:v>
                  </c:pt>
                  <c:pt idx="60">
                    <c:v>Фактически поступило на 01.05.2017</c:v>
                  </c:pt>
                  <c:pt idx="61">
                    <c:v>Фактически поступило на 01.05.2018</c:v>
                  </c:pt>
                  <c:pt idx="62">
                    <c:v>Процент исполнения</c:v>
                  </c:pt>
                  <c:pt idx="63">
                    <c:v>Фактически поступило на 01.05.2017</c:v>
                  </c:pt>
                  <c:pt idx="64">
                    <c:v>Фактически поступило на 01.05.2018</c:v>
                  </c:pt>
                  <c:pt idx="65">
                    <c:v>Процент исполнения</c:v>
                  </c:pt>
                  <c:pt idx="66">
                    <c:v>Фактически поступило на 01.05.2017</c:v>
                  </c:pt>
                  <c:pt idx="67">
                    <c:v>Фактически поступило на 01.05.2018</c:v>
                  </c:pt>
                  <c:pt idx="68">
                    <c:v>Процент исполнения</c:v>
                  </c:pt>
                  <c:pt idx="69">
                    <c:v>Фактически поступило на 01.05.2017</c:v>
                  </c:pt>
                  <c:pt idx="70">
                    <c:v>Фактически поступило на 01.05.2018</c:v>
                  </c:pt>
                  <c:pt idx="71">
                    <c:v>Процент исполнения</c:v>
                  </c:pt>
                  <c:pt idx="72">
                    <c:v>Фактически поступило на 01.05.2017</c:v>
                  </c:pt>
                  <c:pt idx="73">
                    <c:v>Фактически поступило на 01.05.2018</c:v>
                  </c:pt>
                  <c:pt idx="74">
                    <c:v>Процент исполнения</c:v>
                  </c:pt>
                  <c:pt idx="75">
                    <c:v>Фактически поступило на 01.05.2017</c:v>
                  </c:pt>
                  <c:pt idx="76">
                    <c:v>Фактически поступило на 01.05.2018</c:v>
                  </c:pt>
                  <c:pt idx="77">
                    <c:v>Процент исполнения</c:v>
                  </c:pt>
                  <c:pt idx="78">
                    <c:v>Фактически поступило на 01.05.2017</c:v>
                  </c:pt>
                  <c:pt idx="79">
                    <c:v>Фактически поступило на 01.05.2018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Лист3!$B$24:$CK$24</c:f>
              <c:numCache>
                <c:ptCount val="88"/>
                <c:pt idx="1">
                  <c:v>8231.5</c:v>
                </c:pt>
                <c:pt idx="2">
                  <c:v>6534.399999999999</c:v>
                </c:pt>
                <c:pt idx="3">
                  <c:v>79.38285853125188</c:v>
                </c:pt>
                <c:pt idx="4">
                  <c:v>4770.099999999999</c:v>
                </c:pt>
                <c:pt idx="5">
                  <c:v>2279.2</c:v>
                </c:pt>
                <c:pt idx="6">
                  <c:v>47.780968952432865</c:v>
                </c:pt>
                <c:pt idx="7">
                  <c:v>4139.6</c:v>
                </c:pt>
                <c:pt idx="8">
                  <c:v>1962.4</c:v>
                </c:pt>
                <c:pt idx="9">
                  <c:v>47.40554642960672</c:v>
                </c:pt>
                <c:pt idx="10">
                  <c:v>1099</c:v>
                </c:pt>
                <c:pt idx="11">
                  <c:v>1139.5</c:v>
                </c:pt>
                <c:pt idx="12">
                  <c:v>103.68516833484986</c:v>
                </c:pt>
                <c:pt idx="13">
                  <c:v>156.2</c:v>
                </c:pt>
                <c:pt idx="14">
                  <c:v>168.3</c:v>
                </c:pt>
                <c:pt idx="15">
                  <c:v>107.74647887323945</c:v>
                </c:pt>
                <c:pt idx="16">
                  <c:v>23.700000000000003</c:v>
                </c:pt>
                <c:pt idx="17">
                  <c:v>13.4</c:v>
                </c:pt>
                <c:pt idx="18">
                  <c:v>56.540084388185655</c:v>
                </c:pt>
                <c:pt idx="19">
                  <c:v>38.7</c:v>
                </c:pt>
                <c:pt idx="20">
                  <c:v>39.199999999999996</c:v>
                </c:pt>
                <c:pt idx="21">
                  <c:v>101.29198966408266</c:v>
                </c:pt>
                <c:pt idx="22">
                  <c:v>2792.1000000000004</c:v>
                </c:pt>
                <c:pt idx="23">
                  <c:v>589.3000000000001</c:v>
                </c:pt>
                <c:pt idx="24">
                  <c:v>21.105977579599582</c:v>
                </c:pt>
                <c:pt idx="25">
                  <c:v>29.900000000000002</c:v>
                </c:pt>
                <c:pt idx="26">
                  <c:v>12.7</c:v>
                </c:pt>
                <c:pt idx="27">
                  <c:v>0.4247491638795986</c:v>
                </c:pt>
                <c:pt idx="28">
                  <c:v>630.5</c:v>
                </c:pt>
                <c:pt idx="29">
                  <c:v>316.8</c:v>
                </c:pt>
                <c:pt idx="30">
                  <c:v>50.245836637589214</c:v>
                </c:pt>
                <c:pt idx="31">
                  <c:v>118.5</c:v>
                </c:pt>
                <c:pt idx="32">
                  <c:v>98.4</c:v>
                </c:pt>
                <c:pt idx="33">
                  <c:v>83.03797468354432</c:v>
                </c:pt>
                <c:pt idx="34">
                  <c:v>3.1</c:v>
                </c:pt>
                <c:pt idx="35">
                  <c:v>77.8</c:v>
                </c:pt>
                <c:pt idx="36">
                  <c:v>2509.6774193548385</c:v>
                </c:pt>
                <c:pt idx="37">
                  <c:v>0.8</c:v>
                </c:pt>
                <c:pt idx="38">
                  <c:v>2.9</c:v>
                </c:pt>
                <c:pt idx="40">
                  <c:v>1.6</c:v>
                </c:pt>
                <c:pt idx="41">
                  <c:v>1</c:v>
                </c:pt>
                <c:pt idx="42">
                  <c:v>62.5</c:v>
                </c:pt>
                <c:pt idx="43">
                  <c:v>16.6</c:v>
                </c:pt>
                <c:pt idx="44">
                  <c:v>57.599999999999994</c:v>
                </c:pt>
                <c:pt idx="45">
                  <c:v>346.98795180722885</c:v>
                </c:pt>
                <c:pt idx="46">
                  <c:v>167.5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75.9</c:v>
                </c:pt>
                <c:pt idx="52">
                  <c:v>321.6</c:v>
                </c:pt>
                <c:pt idx="53">
                  <c:v>0</c:v>
                </c:pt>
                <c:pt idx="54">
                  <c:v>0</c:v>
                </c:pt>
                <c:pt idx="55">
                  <c:v>3461.3999999999996</c:v>
                </c:pt>
                <c:pt idx="56">
                  <c:v>4255.2</c:v>
                </c:pt>
                <c:pt idx="57">
                  <c:v>122.93291731669267</c:v>
                </c:pt>
                <c:pt idx="58">
                  <c:v>2582.4</c:v>
                </c:pt>
                <c:pt idx="59">
                  <c:v>2726</c:v>
                </c:pt>
                <c:pt idx="60">
                  <c:v>105.56071871127632</c:v>
                </c:pt>
                <c:pt idx="61">
                  <c:v>15</c:v>
                </c:pt>
                <c:pt idx="62">
                  <c:v>179.2</c:v>
                </c:pt>
                <c:pt idx="63">
                  <c:v>1194.6666666666665</c:v>
                </c:pt>
                <c:pt idx="64">
                  <c:v>0</c:v>
                </c:pt>
                <c:pt idx="65">
                  <c:v>0</c:v>
                </c:pt>
                <c:pt idx="67">
                  <c:v>6807.2</c:v>
                </c:pt>
                <c:pt idx="68">
                  <c:v>6424.5</c:v>
                </c:pt>
                <c:pt idx="69">
                  <c:v>94.37801151721706</c:v>
                </c:pt>
                <c:pt idx="70">
                  <c:v>4438.1</c:v>
                </c:pt>
                <c:pt idx="71">
                  <c:v>4845.9</c:v>
                </c:pt>
                <c:pt idx="72">
                  <c:v>109.1886167504112</c:v>
                </c:pt>
                <c:pt idx="73">
                  <c:v>965.8</c:v>
                </c:pt>
                <c:pt idx="74">
                  <c:v>576.4000000000001</c:v>
                </c:pt>
                <c:pt idx="75">
                  <c:v>59.68109339407746</c:v>
                </c:pt>
                <c:pt idx="76">
                  <c:v>568.3</c:v>
                </c:pt>
                <c:pt idx="77">
                  <c:v>363.09999999999997</c:v>
                </c:pt>
                <c:pt idx="78">
                  <c:v>63.892310399436916</c:v>
                </c:pt>
                <c:pt idx="79">
                  <c:v>650</c:v>
                </c:pt>
                <c:pt idx="80">
                  <c:v>441.7</c:v>
                </c:pt>
                <c:pt idx="81">
                  <c:v>67.95384615384616</c:v>
                </c:pt>
              </c:numCache>
            </c:numRef>
          </c:val>
        </c:ser>
        <c:axId val="61313893"/>
        <c:axId val="14954126"/>
      </c:barChart>
      <c:catAx>
        <c:axId val="6131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54126"/>
        <c:crosses val="autoZero"/>
        <c:auto val="1"/>
        <c:lblOffset val="100"/>
        <c:tickLblSkip val="3"/>
        <c:noMultiLvlLbl val="0"/>
      </c:catAx>
      <c:valAx>
        <c:axId val="149541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13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206"/>
          <c:w val="0.15325"/>
          <c:h val="0.4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Chart 1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7"/>
  <sheetViews>
    <sheetView tabSelected="1" view="pageBreakPreview" zoomScale="78" zoomScaleNormal="90" zoomScaleSheetLayoutView="78" workbookViewId="0" topLeftCell="A13">
      <selection activeCell="L9" sqref="L9:N10"/>
    </sheetView>
  </sheetViews>
  <sheetFormatPr defaultColWidth="9.00390625" defaultRowHeight="12.75"/>
  <cols>
    <col min="1" max="1" width="5.25390625" style="11" customWidth="1"/>
    <col min="2" max="2" width="34.625" style="11" customWidth="1"/>
    <col min="3" max="3" width="12.875" style="11" customWidth="1"/>
    <col min="4" max="4" width="12.375" style="11" customWidth="1"/>
    <col min="5" max="5" width="12.00390625" style="11" customWidth="1"/>
    <col min="6" max="6" width="12.375" style="11" customWidth="1"/>
    <col min="7" max="7" width="11.875" style="11" customWidth="1"/>
    <col min="8" max="8" width="11.375" style="11" bestFit="1" customWidth="1"/>
    <col min="9" max="10" width="13.125" style="11" bestFit="1" customWidth="1"/>
    <col min="11" max="11" width="11.375" style="11" customWidth="1"/>
    <col min="12" max="14" width="12.25390625" style="11" customWidth="1"/>
    <col min="15" max="15" width="13.125" style="11" customWidth="1"/>
    <col min="16" max="16" width="13.375" style="11" customWidth="1"/>
    <col min="17" max="19" width="11.75390625" style="11" customWidth="1"/>
    <col min="20" max="21" width="11.875" style="11" customWidth="1"/>
    <col min="22" max="22" width="12.375" style="11" customWidth="1"/>
    <col min="23" max="23" width="12.125" style="11" customWidth="1"/>
    <col min="24" max="24" width="11.75390625" style="11" customWidth="1"/>
    <col min="25" max="25" width="12.125" style="11" customWidth="1"/>
    <col min="26" max="29" width="11.375" style="11" customWidth="1"/>
    <col min="30" max="30" width="13.125" style="11" customWidth="1"/>
    <col min="31" max="31" width="13.125" style="11" bestFit="1" customWidth="1"/>
    <col min="32" max="32" width="11.375" style="11" bestFit="1" customWidth="1"/>
    <col min="33" max="34" width="12.25390625" style="11" customWidth="1"/>
    <col min="35" max="36" width="11.75390625" style="11" customWidth="1"/>
    <col min="37" max="37" width="12.625" style="11" customWidth="1"/>
    <col min="38" max="38" width="12.875" style="11" customWidth="1"/>
    <col min="39" max="39" width="12.75390625" style="11" customWidth="1"/>
    <col min="40" max="40" width="13.75390625" style="11" customWidth="1"/>
    <col min="41" max="44" width="11.875" style="11" customWidth="1"/>
    <col min="45" max="45" width="12.75390625" style="11" customWidth="1"/>
    <col min="46" max="46" width="12.625" style="11" customWidth="1"/>
    <col min="47" max="50" width="11.875" style="11" customWidth="1"/>
    <col min="51" max="51" width="12.25390625" style="11" customWidth="1"/>
    <col min="52" max="52" width="12.625" style="11" customWidth="1"/>
    <col min="53" max="53" width="11.875" style="11" customWidth="1"/>
    <col min="54" max="55" width="14.375" style="11" customWidth="1"/>
    <col min="56" max="56" width="12.625" style="11" customWidth="1"/>
    <col min="57" max="57" width="13.875" style="11" customWidth="1"/>
    <col min="58" max="58" width="13.75390625" style="11" customWidth="1"/>
    <col min="59" max="59" width="13.25390625" style="11" customWidth="1"/>
    <col min="60" max="60" width="13.00390625" style="11" customWidth="1"/>
    <col min="61" max="61" width="13.375" style="11" customWidth="1"/>
    <col min="62" max="62" width="11.875" style="11" customWidth="1"/>
    <col min="63" max="63" width="12.75390625" style="11" customWidth="1"/>
    <col min="64" max="64" width="12.375" style="11" customWidth="1"/>
    <col min="65" max="65" width="12.00390625" style="11" bestFit="1" customWidth="1"/>
    <col min="66" max="67" width="13.25390625" style="11" customWidth="1"/>
    <col min="68" max="68" width="11.75390625" style="11" customWidth="1"/>
    <col min="69" max="69" width="14.00390625" style="11" customWidth="1"/>
    <col min="70" max="70" width="13.00390625" style="11" customWidth="1"/>
    <col min="71" max="71" width="11.875" style="11" customWidth="1"/>
    <col min="72" max="72" width="13.25390625" style="11" customWidth="1"/>
    <col min="73" max="73" width="13.375" style="11" customWidth="1"/>
    <col min="74" max="74" width="12.125" style="11" customWidth="1"/>
    <col min="75" max="75" width="14.00390625" style="11" customWidth="1"/>
    <col min="76" max="77" width="14.125" style="11" customWidth="1"/>
    <col min="78" max="78" width="14.00390625" style="11" customWidth="1"/>
    <col min="79" max="79" width="14.25390625" style="11" customWidth="1"/>
    <col min="80" max="80" width="15.375" style="11" customWidth="1"/>
    <col min="81" max="81" width="13.25390625" style="11" customWidth="1"/>
    <col min="82" max="82" width="14.00390625" style="11" customWidth="1"/>
    <col min="83" max="83" width="13.75390625" style="11" customWidth="1"/>
    <col min="84" max="89" width="12.00390625" style="11" bestFit="1" customWidth="1"/>
    <col min="90" max="16384" width="9.125" style="11" customWidth="1"/>
  </cols>
  <sheetData>
    <row r="1" spans="18:20" ht="15">
      <c r="R1" s="49"/>
      <c r="S1" s="49"/>
      <c r="T1" s="49"/>
    </row>
    <row r="3" spans="3:20" ht="15">
      <c r="C3" s="37" t="s">
        <v>48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0"/>
      <c r="R3" s="10"/>
      <c r="S3" s="10"/>
      <c r="T3" s="10"/>
    </row>
    <row r="4" spans="3:20" ht="27" customHeight="1"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10"/>
      <c r="R4" s="10"/>
      <c r="S4" s="10"/>
      <c r="T4" s="10"/>
    </row>
    <row r="5" spans="7:16" ht="15">
      <c r="G5" s="72"/>
      <c r="H5" s="72"/>
      <c r="I5" s="72"/>
      <c r="J5" s="72"/>
      <c r="K5" s="72"/>
      <c r="L5" s="72"/>
      <c r="M5" s="72"/>
      <c r="N5" s="72"/>
      <c r="O5" s="72"/>
      <c r="P5" s="72"/>
    </row>
    <row r="7" spans="1:89" s="8" customFormat="1" ht="21.75" customHeight="1">
      <c r="A7" s="62" t="s">
        <v>21</v>
      </c>
      <c r="B7" s="62"/>
      <c r="C7" s="63" t="s">
        <v>0</v>
      </c>
      <c r="D7" s="63"/>
      <c r="E7" s="63"/>
      <c r="F7" s="44" t="s">
        <v>1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27"/>
      <c r="BO7" s="27"/>
      <c r="BP7" s="30"/>
      <c r="BQ7" s="51" t="s">
        <v>2</v>
      </c>
      <c r="BR7" s="103"/>
      <c r="BS7" s="104"/>
      <c r="BT7" s="111" t="s">
        <v>4</v>
      </c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112"/>
    </row>
    <row r="8" spans="1:89" s="8" customFormat="1" ht="25.5" customHeight="1">
      <c r="A8" s="62"/>
      <c r="B8" s="62"/>
      <c r="C8" s="63"/>
      <c r="D8" s="63"/>
      <c r="E8" s="63"/>
      <c r="F8" s="81" t="s">
        <v>3</v>
      </c>
      <c r="G8" s="82"/>
      <c r="H8" s="82"/>
      <c r="I8" s="51" t="s">
        <v>27</v>
      </c>
      <c r="J8" s="52"/>
      <c r="K8" s="53"/>
      <c r="L8" s="70" t="s">
        <v>4</v>
      </c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34"/>
      <c r="AB8" s="34"/>
      <c r="AC8" s="34"/>
      <c r="AD8" s="51" t="s">
        <v>28</v>
      </c>
      <c r="AE8" s="52"/>
      <c r="AF8" s="53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27"/>
      <c r="BC8" s="27"/>
      <c r="BD8" s="30"/>
      <c r="BE8" s="102" t="s">
        <v>5</v>
      </c>
      <c r="BF8" s="63"/>
      <c r="BG8" s="63"/>
      <c r="BH8" s="111" t="s">
        <v>4</v>
      </c>
      <c r="BI8" s="50"/>
      <c r="BJ8" s="50"/>
      <c r="BK8" s="50"/>
      <c r="BL8" s="50"/>
      <c r="BM8" s="50"/>
      <c r="BN8" s="28"/>
      <c r="BO8" s="28"/>
      <c r="BP8" s="28"/>
      <c r="BQ8" s="105"/>
      <c r="BR8" s="106"/>
      <c r="BS8" s="107"/>
      <c r="BT8" s="88" t="s">
        <v>22</v>
      </c>
      <c r="BU8" s="89"/>
      <c r="BV8" s="90"/>
      <c r="BW8" s="88" t="s">
        <v>23</v>
      </c>
      <c r="BX8" s="89"/>
      <c r="BY8" s="90"/>
      <c r="BZ8" s="88" t="s">
        <v>24</v>
      </c>
      <c r="CA8" s="89"/>
      <c r="CB8" s="90"/>
      <c r="CC8" s="87" t="s">
        <v>29</v>
      </c>
      <c r="CD8" s="87"/>
      <c r="CE8" s="87"/>
      <c r="CF8" s="39"/>
      <c r="CG8" s="39"/>
      <c r="CH8" s="39"/>
      <c r="CI8" s="39"/>
      <c r="CJ8" s="39"/>
      <c r="CK8" s="40"/>
    </row>
    <row r="9" spans="1:89" s="8" customFormat="1" ht="12.75" customHeight="1">
      <c r="A9" s="62"/>
      <c r="B9" s="62"/>
      <c r="C9" s="63"/>
      <c r="D9" s="63"/>
      <c r="E9" s="63"/>
      <c r="F9" s="83"/>
      <c r="G9" s="55"/>
      <c r="H9" s="55"/>
      <c r="I9" s="54"/>
      <c r="J9" s="55"/>
      <c r="K9" s="56"/>
      <c r="L9" s="79" t="s">
        <v>40</v>
      </c>
      <c r="M9" s="72"/>
      <c r="N9" s="86"/>
      <c r="O9" s="68" t="s">
        <v>6</v>
      </c>
      <c r="P9" s="64"/>
      <c r="Q9" s="64"/>
      <c r="R9" s="64" t="s">
        <v>7</v>
      </c>
      <c r="S9" s="64"/>
      <c r="T9" s="65"/>
      <c r="U9" s="74" t="s">
        <v>8</v>
      </c>
      <c r="V9" s="64"/>
      <c r="W9" s="75"/>
      <c r="X9" s="79" t="s">
        <v>9</v>
      </c>
      <c r="Y9" s="72"/>
      <c r="Z9" s="80"/>
      <c r="AA9" s="44" t="s">
        <v>38</v>
      </c>
      <c r="AB9" s="45"/>
      <c r="AC9" s="67"/>
      <c r="AD9" s="54"/>
      <c r="AE9" s="55"/>
      <c r="AF9" s="56"/>
      <c r="AG9" s="62" t="s">
        <v>35</v>
      </c>
      <c r="AH9" s="62"/>
      <c r="AI9" s="62"/>
      <c r="AJ9" s="44" t="s">
        <v>37</v>
      </c>
      <c r="AK9" s="45"/>
      <c r="AL9" s="46"/>
      <c r="AM9" s="62" t="s">
        <v>36</v>
      </c>
      <c r="AN9" s="62"/>
      <c r="AO9" s="66"/>
      <c r="AP9" s="44" t="s">
        <v>31</v>
      </c>
      <c r="AQ9" s="45"/>
      <c r="AR9" s="46"/>
      <c r="AS9" s="28"/>
      <c r="AT9" s="28"/>
      <c r="AU9" s="28"/>
      <c r="AV9" s="28"/>
      <c r="AW9" s="28"/>
      <c r="AX9" s="28"/>
      <c r="AY9" s="60" t="s">
        <v>41</v>
      </c>
      <c r="AZ9" s="60"/>
      <c r="BA9" s="60"/>
      <c r="BB9" s="100" t="s">
        <v>39</v>
      </c>
      <c r="BC9" s="39"/>
      <c r="BD9" s="101"/>
      <c r="BE9" s="102"/>
      <c r="BF9" s="63"/>
      <c r="BG9" s="63"/>
      <c r="BH9" s="38" t="s">
        <v>25</v>
      </c>
      <c r="BI9" s="39"/>
      <c r="BJ9" s="40"/>
      <c r="BK9" s="79" t="s">
        <v>34</v>
      </c>
      <c r="BL9" s="72"/>
      <c r="BM9" s="86"/>
      <c r="BN9" s="38" t="s">
        <v>33</v>
      </c>
      <c r="BO9" s="39"/>
      <c r="BP9" s="40"/>
      <c r="BQ9" s="105"/>
      <c r="BR9" s="106"/>
      <c r="BS9" s="107"/>
      <c r="BT9" s="91"/>
      <c r="BU9" s="92"/>
      <c r="BV9" s="93"/>
      <c r="BW9" s="91"/>
      <c r="BX9" s="92"/>
      <c r="BY9" s="93"/>
      <c r="BZ9" s="91"/>
      <c r="CA9" s="92"/>
      <c r="CB9" s="93"/>
      <c r="CC9" s="87"/>
      <c r="CD9" s="87"/>
      <c r="CE9" s="87"/>
      <c r="CF9" s="72"/>
      <c r="CG9" s="72"/>
      <c r="CH9" s="72"/>
      <c r="CI9" s="72"/>
      <c r="CJ9" s="72"/>
      <c r="CK9" s="86"/>
    </row>
    <row r="10" spans="1:90" s="8" customFormat="1" ht="125.25" customHeight="1">
      <c r="A10" s="62"/>
      <c r="B10" s="62"/>
      <c r="C10" s="63"/>
      <c r="D10" s="63"/>
      <c r="E10" s="63"/>
      <c r="F10" s="84"/>
      <c r="G10" s="58"/>
      <c r="H10" s="58"/>
      <c r="I10" s="57"/>
      <c r="J10" s="58"/>
      <c r="K10" s="59"/>
      <c r="L10" s="41"/>
      <c r="M10" s="42"/>
      <c r="N10" s="43"/>
      <c r="O10" s="69"/>
      <c r="P10" s="62"/>
      <c r="Q10" s="62"/>
      <c r="R10" s="62"/>
      <c r="S10" s="62"/>
      <c r="T10" s="66"/>
      <c r="U10" s="76"/>
      <c r="V10" s="77"/>
      <c r="W10" s="78"/>
      <c r="X10" s="41"/>
      <c r="Y10" s="42"/>
      <c r="Z10" s="48"/>
      <c r="AA10" s="47"/>
      <c r="AB10" s="42"/>
      <c r="AC10" s="43"/>
      <c r="AD10" s="57"/>
      <c r="AE10" s="58"/>
      <c r="AF10" s="59"/>
      <c r="AG10" s="62"/>
      <c r="AH10" s="62"/>
      <c r="AI10" s="62"/>
      <c r="AJ10" s="47"/>
      <c r="AK10" s="42"/>
      <c r="AL10" s="48"/>
      <c r="AM10" s="62"/>
      <c r="AN10" s="62"/>
      <c r="AO10" s="66"/>
      <c r="AP10" s="47"/>
      <c r="AQ10" s="42"/>
      <c r="AR10" s="48"/>
      <c r="AS10" s="44" t="s">
        <v>32</v>
      </c>
      <c r="AT10" s="45"/>
      <c r="AU10" s="46"/>
      <c r="AV10" s="97" t="s">
        <v>42</v>
      </c>
      <c r="AW10" s="98"/>
      <c r="AX10" s="99"/>
      <c r="AY10" s="61"/>
      <c r="AZ10" s="61"/>
      <c r="BA10" s="61"/>
      <c r="BB10" s="47"/>
      <c r="BC10" s="42"/>
      <c r="BD10" s="48"/>
      <c r="BE10" s="102"/>
      <c r="BF10" s="63"/>
      <c r="BG10" s="63"/>
      <c r="BH10" s="41"/>
      <c r="BI10" s="42"/>
      <c r="BJ10" s="43"/>
      <c r="BK10" s="41"/>
      <c r="BL10" s="42"/>
      <c r="BM10" s="43"/>
      <c r="BN10" s="41"/>
      <c r="BO10" s="42"/>
      <c r="BP10" s="43"/>
      <c r="BQ10" s="108"/>
      <c r="BR10" s="109"/>
      <c r="BS10" s="110"/>
      <c r="BT10" s="94"/>
      <c r="BU10" s="95"/>
      <c r="BV10" s="96"/>
      <c r="BW10" s="94"/>
      <c r="BX10" s="95"/>
      <c r="BY10" s="96"/>
      <c r="BZ10" s="94"/>
      <c r="CA10" s="95"/>
      <c r="CB10" s="96"/>
      <c r="CC10" s="87"/>
      <c r="CD10" s="87"/>
      <c r="CE10" s="87"/>
      <c r="CF10" s="72"/>
      <c r="CG10" s="72"/>
      <c r="CH10" s="72"/>
      <c r="CI10" s="72"/>
      <c r="CJ10" s="72"/>
      <c r="CK10" s="72"/>
      <c r="CL10" s="28"/>
    </row>
    <row r="11" spans="1:90" s="8" customFormat="1" ht="60.75" customHeight="1">
      <c r="A11" s="62"/>
      <c r="B11" s="62"/>
      <c r="C11" s="31" t="s">
        <v>46</v>
      </c>
      <c r="D11" s="31" t="s">
        <v>47</v>
      </c>
      <c r="E11" s="31" t="s">
        <v>26</v>
      </c>
      <c r="F11" s="31" t="s">
        <v>46</v>
      </c>
      <c r="G11" s="31" t="s">
        <v>47</v>
      </c>
      <c r="H11" s="31" t="s">
        <v>26</v>
      </c>
      <c r="I11" s="31" t="s">
        <v>46</v>
      </c>
      <c r="J11" s="31" t="s">
        <v>47</v>
      </c>
      <c r="K11" s="31" t="s">
        <v>26</v>
      </c>
      <c r="L11" s="31" t="s">
        <v>46</v>
      </c>
      <c r="M11" s="31" t="s">
        <v>47</v>
      </c>
      <c r="N11" s="31" t="s">
        <v>26</v>
      </c>
      <c r="O11" s="31" t="s">
        <v>46</v>
      </c>
      <c r="P11" s="31" t="s">
        <v>47</v>
      </c>
      <c r="Q11" s="31" t="s">
        <v>26</v>
      </c>
      <c r="R11" s="31" t="s">
        <v>46</v>
      </c>
      <c r="S11" s="31" t="s">
        <v>47</v>
      </c>
      <c r="T11" s="31" t="s">
        <v>26</v>
      </c>
      <c r="U11" s="31" t="s">
        <v>46</v>
      </c>
      <c r="V11" s="31" t="s">
        <v>47</v>
      </c>
      <c r="W11" s="31" t="s">
        <v>26</v>
      </c>
      <c r="X11" s="31" t="s">
        <v>46</v>
      </c>
      <c r="Y11" s="31" t="s">
        <v>47</v>
      </c>
      <c r="Z11" s="31" t="s">
        <v>26</v>
      </c>
      <c r="AA11" s="31" t="s">
        <v>46</v>
      </c>
      <c r="AB11" s="31" t="s">
        <v>47</v>
      </c>
      <c r="AC11" s="31" t="s">
        <v>26</v>
      </c>
      <c r="AD11" s="31" t="s">
        <v>46</v>
      </c>
      <c r="AE11" s="31" t="s">
        <v>47</v>
      </c>
      <c r="AF11" s="31" t="s">
        <v>26</v>
      </c>
      <c r="AG11" s="31" t="s">
        <v>46</v>
      </c>
      <c r="AH11" s="31" t="s">
        <v>47</v>
      </c>
      <c r="AI11" s="31" t="s">
        <v>26</v>
      </c>
      <c r="AJ11" s="31" t="s">
        <v>46</v>
      </c>
      <c r="AK11" s="31" t="s">
        <v>47</v>
      </c>
      <c r="AL11" s="31" t="s">
        <v>26</v>
      </c>
      <c r="AM11" s="31" t="s">
        <v>46</v>
      </c>
      <c r="AN11" s="31" t="s">
        <v>47</v>
      </c>
      <c r="AO11" s="31" t="s">
        <v>26</v>
      </c>
      <c r="AP11" s="31" t="s">
        <v>46</v>
      </c>
      <c r="AQ11" s="31" t="s">
        <v>47</v>
      </c>
      <c r="AR11" s="31" t="s">
        <v>26</v>
      </c>
      <c r="AS11" s="31" t="s">
        <v>46</v>
      </c>
      <c r="AT11" s="31" t="s">
        <v>47</v>
      </c>
      <c r="AU11" s="31" t="s">
        <v>26</v>
      </c>
      <c r="AV11" s="31" t="s">
        <v>46</v>
      </c>
      <c r="AW11" s="31" t="s">
        <v>47</v>
      </c>
      <c r="AX11" s="31" t="s">
        <v>26</v>
      </c>
      <c r="AY11" s="31" t="s">
        <v>46</v>
      </c>
      <c r="AZ11" s="31" t="s">
        <v>47</v>
      </c>
      <c r="BA11" s="31" t="s">
        <v>26</v>
      </c>
      <c r="BB11" s="31" t="s">
        <v>46</v>
      </c>
      <c r="BC11" s="31" t="s">
        <v>47</v>
      </c>
      <c r="BD11" s="31" t="s">
        <v>26</v>
      </c>
      <c r="BE11" s="31" t="s">
        <v>46</v>
      </c>
      <c r="BF11" s="31" t="s">
        <v>47</v>
      </c>
      <c r="BG11" s="31" t="s">
        <v>26</v>
      </c>
      <c r="BH11" s="31" t="s">
        <v>46</v>
      </c>
      <c r="BI11" s="31" t="s">
        <v>47</v>
      </c>
      <c r="BJ11" s="31" t="s">
        <v>26</v>
      </c>
      <c r="BK11" s="31" t="s">
        <v>46</v>
      </c>
      <c r="BL11" s="31" t="s">
        <v>47</v>
      </c>
      <c r="BM11" s="31" t="s">
        <v>26</v>
      </c>
      <c r="BN11" s="31" t="s">
        <v>46</v>
      </c>
      <c r="BO11" s="31" t="s">
        <v>47</v>
      </c>
      <c r="BP11" s="31" t="s">
        <v>26</v>
      </c>
      <c r="BQ11" s="31" t="s">
        <v>46</v>
      </c>
      <c r="BR11" s="31" t="s">
        <v>47</v>
      </c>
      <c r="BS11" s="31" t="s">
        <v>26</v>
      </c>
      <c r="BT11" s="31" t="s">
        <v>46</v>
      </c>
      <c r="BU11" s="31" t="s">
        <v>47</v>
      </c>
      <c r="BV11" s="31" t="s">
        <v>26</v>
      </c>
      <c r="BW11" s="31" t="s">
        <v>46</v>
      </c>
      <c r="BX11" s="31" t="s">
        <v>47</v>
      </c>
      <c r="BY11" s="31" t="s">
        <v>26</v>
      </c>
      <c r="BZ11" s="31" t="s">
        <v>46</v>
      </c>
      <c r="CA11" s="31" t="s">
        <v>47</v>
      </c>
      <c r="CB11" s="31" t="s">
        <v>26</v>
      </c>
      <c r="CC11" s="31" t="s">
        <v>46</v>
      </c>
      <c r="CD11" s="31" t="s">
        <v>47</v>
      </c>
      <c r="CE11" s="31" t="s">
        <v>26</v>
      </c>
      <c r="CF11" s="28"/>
      <c r="CG11" s="28"/>
      <c r="CH11" s="28"/>
      <c r="CI11" s="28"/>
      <c r="CJ11" s="28"/>
      <c r="CK11" s="28"/>
      <c r="CL11" s="28"/>
    </row>
    <row r="12" spans="1:90" s="8" customFormat="1" ht="12.75" customHeight="1" hidden="1">
      <c r="A12" s="85">
        <v>1</v>
      </c>
      <c r="B12" s="85"/>
      <c r="C12" s="29">
        <v>2</v>
      </c>
      <c r="D12" s="29">
        <v>3</v>
      </c>
      <c r="E12" s="9">
        <v>4</v>
      </c>
      <c r="F12" s="29">
        <v>5</v>
      </c>
      <c r="G12" s="29">
        <v>6</v>
      </c>
      <c r="H12" s="9">
        <v>7</v>
      </c>
      <c r="I12" s="9"/>
      <c r="J12" s="9"/>
      <c r="K12" s="9"/>
      <c r="L12" s="9"/>
      <c r="M12" s="9"/>
      <c r="N12" s="9"/>
      <c r="O12" s="9">
        <v>8</v>
      </c>
      <c r="P12" s="9">
        <v>9</v>
      </c>
      <c r="Q12" s="9">
        <v>10</v>
      </c>
      <c r="R12" s="9">
        <v>11</v>
      </c>
      <c r="S12" s="9">
        <v>12</v>
      </c>
      <c r="T12" s="9">
        <v>13</v>
      </c>
      <c r="U12" s="9">
        <v>14</v>
      </c>
      <c r="V12" s="9">
        <v>15</v>
      </c>
      <c r="W12" s="9">
        <v>16</v>
      </c>
      <c r="X12" s="9">
        <v>17</v>
      </c>
      <c r="Y12" s="9">
        <v>18</v>
      </c>
      <c r="Z12" s="9">
        <v>19</v>
      </c>
      <c r="AA12" s="9"/>
      <c r="AB12" s="9"/>
      <c r="AC12" s="9"/>
      <c r="AD12" s="9"/>
      <c r="AE12" s="9"/>
      <c r="AF12" s="9"/>
      <c r="AG12" s="9">
        <v>26</v>
      </c>
      <c r="AH12" s="9">
        <v>27</v>
      </c>
      <c r="AI12" s="9">
        <v>28</v>
      </c>
      <c r="AJ12" s="9"/>
      <c r="AK12" s="9"/>
      <c r="AL12" s="9"/>
      <c r="AM12" s="9">
        <v>29</v>
      </c>
      <c r="AN12" s="9">
        <v>30</v>
      </c>
      <c r="AO12" s="9">
        <v>31</v>
      </c>
      <c r="AP12" s="9"/>
      <c r="AQ12" s="9"/>
      <c r="AR12" s="9"/>
      <c r="AS12" s="9"/>
      <c r="AT12" s="9"/>
      <c r="AU12" s="9"/>
      <c r="AV12" s="26" t="s">
        <v>43</v>
      </c>
      <c r="AW12" s="26" t="s">
        <v>44</v>
      </c>
      <c r="AX12" s="26" t="s">
        <v>45</v>
      </c>
      <c r="AY12" s="9"/>
      <c r="AZ12" s="9"/>
      <c r="BA12" s="9"/>
      <c r="BB12" s="9"/>
      <c r="BC12" s="9"/>
      <c r="BD12" s="9"/>
      <c r="BE12" s="29">
        <v>32</v>
      </c>
      <c r="BF12" s="29">
        <v>33</v>
      </c>
      <c r="BG12" s="29">
        <v>34</v>
      </c>
      <c r="BH12" s="29">
        <v>35</v>
      </c>
      <c r="BI12" s="29">
        <v>36</v>
      </c>
      <c r="BJ12" s="29">
        <v>37</v>
      </c>
      <c r="BK12" s="29">
        <v>38</v>
      </c>
      <c r="BL12" s="29">
        <v>39</v>
      </c>
      <c r="BM12" s="29">
        <v>40</v>
      </c>
      <c r="BN12" s="29">
        <v>38</v>
      </c>
      <c r="BO12" s="29">
        <v>39</v>
      </c>
      <c r="BP12" s="29">
        <v>40</v>
      </c>
      <c r="BQ12" s="29">
        <v>47</v>
      </c>
      <c r="BR12" s="29">
        <v>48</v>
      </c>
      <c r="BS12" s="29">
        <v>49</v>
      </c>
      <c r="BT12" s="29">
        <v>50</v>
      </c>
      <c r="BU12" s="29">
        <v>51</v>
      </c>
      <c r="BV12" s="29">
        <v>52</v>
      </c>
      <c r="BW12" s="29">
        <v>56</v>
      </c>
      <c r="BX12" s="29">
        <v>57</v>
      </c>
      <c r="BY12" s="29">
        <v>58</v>
      </c>
      <c r="BZ12" s="29">
        <v>59</v>
      </c>
      <c r="CA12" s="29">
        <v>60</v>
      </c>
      <c r="CB12" s="29">
        <v>61</v>
      </c>
      <c r="CC12" s="29">
        <v>62</v>
      </c>
      <c r="CD12" s="29">
        <v>63</v>
      </c>
      <c r="CE12" s="29">
        <v>64</v>
      </c>
      <c r="CF12" s="2"/>
      <c r="CG12" s="2"/>
      <c r="CH12" s="2"/>
      <c r="CI12" s="28"/>
      <c r="CJ12" s="28"/>
      <c r="CK12" s="28"/>
      <c r="CL12" s="28"/>
    </row>
    <row r="13" spans="1:90" ht="31.5" customHeight="1">
      <c r="A13" s="35">
        <v>1</v>
      </c>
      <c r="B13" s="1" t="s">
        <v>30</v>
      </c>
      <c r="C13" s="5">
        <v>266.8</v>
      </c>
      <c r="D13" s="5">
        <v>745.1999999999999</v>
      </c>
      <c r="E13" s="5">
        <f>D13/C13*100</f>
        <v>279.31034482758616</v>
      </c>
      <c r="F13" s="4">
        <v>213.5</v>
      </c>
      <c r="G13" s="14">
        <v>394.29999999999995</v>
      </c>
      <c r="H13" s="5">
        <f aca="true" t="shared" si="0" ref="H13:H23">G13/F13*100</f>
        <v>184.68384074941451</v>
      </c>
      <c r="I13" s="3">
        <v>196.6</v>
      </c>
      <c r="J13" s="5">
        <v>317.7</v>
      </c>
      <c r="K13" s="5">
        <f aca="true" t="shared" si="1" ref="K13:K24">J13/I13*100</f>
        <v>161.5971515768057</v>
      </c>
      <c r="L13" s="5">
        <v>170.7</v>
      </c>
      <c r="M13" s="5">
        <v>177.2</v>
      </c>
      <c r="N13" s="5">
        <f>M13/L13*100</f>
        <v>103.80785002929116</v>
      </c>
      <c r="O13" s="4">
        <v>13</v>
      </c>
      <c r="P13" s="24">
        <v>7.6</v>
      </c>
      <c r="Q13" s="3">
        <f>P13/O13*100</f>
        <v>58.46153846153845</v>
      </c>
      <c r="R13" s="3">
        <v>0</v>
      </c>
      <c r="S13" s="5">
        <v>0</v>
      </c>
      <c r="T13" s="5"/>
      <c r="U13" s="4">
        <v>0.8</v>
      </c>
      <c r="V13" s="14">
        <v>0.5</v>
      </c>
      <c r="W13" s="5">
        <f aca="true" t="shared" si="2" ref="W13:W23">V13/U13*100</f>
        <v>62.5</v>
      </c>
      <c r="X13" s="4">
        <v>9.6</v>
      </c>
      <c r="Y13" s="14">
        <v>130.1</v>
      </c>
      <c r="Z13" s="5">
        <f>Y13/X13*100</f>
        <v>1355.2083333333335</v>
      </c>
      <c r="AA13" s="3">
        <v>2.5</v>
      </c>
      <c r="AB13" s="5">
        <v>2.3</v>
      </c>
      <c r="AC13" s="3">
        <f>AB13/AA13</f>
        <v>0.9199999999999999</v>
      </c>
      <c r="AD13" s="3">
        <v>16.900000000000002</v>
      </c>
      <c r="AE13" s="3">
        <v>76.6</v>
      </c>
      <c r="AF13" s="5">
        <f aca="true" t="shared" si="3" ref="AF13:AF23">AE13/AD13*100</f>
        <v>453.25443786982237</v>
      </c>
      <c r="AG13" s="4">
        <v>0</v>
      </c>
      <c r="AH13" s="14"/>
      <c r="AI13" s="3"/>
      <c r="AJ13" s="3">
        <v>0</v>
      </c>
      <c r="AK13" s="5">
        <v>21.3</v>
      </c>
      <c r="AL13" s="3"/>
      <c r="AM13" s="36"/>
      <c r="AN13" s="14"/>
      <c r="AO13" s="3"/>
      <c r="AP13" s="3"/>
      <c r="AQ13" s="5"/>
      <c r="AR13" s="3"/>
      <c r="AS13" s="5">
        <v>16.6</v>
      </c>
      <c r="AT13" s="5">
        <v>8.7</v>
      </c>
      <c r="AU13" s="5"/>
      <c r="AV13" s="5"/>
      <c r="AW13" s="5"/>
      <c r="AX13" s="5"/>
      <c r="AY13" s="3"/>
      <c r="AZ13" s="5">
        <v>46.6</v>
      </c>
      <c r="BA13" s="3"/>
      <c r="BB13" s="4">
        <v>0</v>
      </c>
      <c r="BC13" s="14"/>
      <c r="BD13" s="3"/>
      <c r="BE13" s="4">
        <v>53.3</v>
      </c>
      <c r="BF13" s="14">
        <v>350.9</v>
      </c>
      <c r="BG13" s="3">
        <f aca="true" t="shared" si="4" ref="BG13:BG23">BF13/BE13*100</f>
        <v>658.3489681050656</v>
      </c>
      <c r="BH13" s="4">
        <v>0</v>
      </c>
      <c r="BI13" s="14">
        <v>5.8</v>
      </c>
      <c r="BJ13" s="3"/>
      <c r="BK13" s="5"/>
      <c r="BL13" s="19">
        <v>61</v>
      </c>
      <c r="BM13" s="5"/>
      <c r="BN13" s="3"/>
      <c r="BO13" s="5"/>
      <c r="BP13" s="3"/>
      <c r="BQ13" s="21">
        <v>462.2</v>
      </c>
      <c r="BR13" s="5">
        <v>728.7</v>
      </c>
      <c r="BS13" s="5">
        <f aca="true" t="shared" si="5" ref="BS13:BS23">BR13/BQ13*100</f>
        <v>157.65902206836867</v>
      </c>
      <c r="BT13" s="3">
        <v>317.7</v>
      </c>
      <c r="BU13" s="19">
        <v>561.7</v>
      </c>
      <c r="BV13" s="3">
        <f aca="true" t="shared" si="6" ref="BV13:BV23">BU13/BT13*100</f>
        <v>176.8020144790683</v>
      </c>
      <c r="BW13" s="3">
        <v>42</v>
      </c>
      <c r="BX13" s="5">
        <v>99</v>
      </c>
      <c r="BY13" s="5">
        <f>BX13/BW13*100</f>
        <v>235.71428571428572</v>
      </c>
      <c r="BZ13" s="3">
        <v>12.8</v>
      </c>
      <c r="CA13" s="15">
        <v>29.9</v>
      </c>
      <c r="CB13" s="3">
        <f>CA13/BZ13*100</f>
        <v>233.59374999999994</v>
      </c>
      <c r="CC13" s="22">
        <v>72.4</v>
      </c>
      <c r="CD13" s="15">
        <v>19.7</v>
      </c>
      <c r="CE13" s="3">
        <f>CD13/CC13*100</f>
        <v>27.209944751381208</v>
      </c>
      <c r="CF13" s="2"/>
      <c r="CG13" s="2"/>
      <c r="CH13" s="2"/>
      <c r="CI13" s="6"/>
      <c r="CJ13" s="6"/>
      <c r="CK13" s="2"/>
      <c r="CL13" s="10"/>
    </row>
    <row r="14" spans="1:90" ht="17.25" customHeight="1">
      <c r="A14" s="35">
        <v>2</v>
      </c>
      <c r="B14" s="1" t="s">
        <v>10</v>
      </c>
      <c r="C14" s="5">
        <v>612.1</v>
      </c>
      <c r="D14" s="5">
        <v>490.7</v>
      </c>
      <c r="E14" s="5">
        <f aca="true" t="shared" si="7" ref="E14:E23">D14/C14*100</f>
        <v>80.16663943800032</v>
      </c>
      <c r="F14" s="4">
        <v>253.3</v>
      </c>
      <c r="G14" s="14">
        <v>110.2</v>
      </c>
      <c r="H14" s="5">
        <f t="shared" si="0"/>
        <v>43.505724437425975</v>
      </c>
      <c r="I14" s="3">
        <v>111.30000000000001</v>
      </c>
      <c r="J14" s="5">
        <v>102</v>
      </c>
      <c r="K14" s="5">
        <f t="shared" si="1"/>
        <v>91.64420485175201</v>
      </c>
      <c r="L14" s="5">
        <v>53.4</v>
      </c>
      <c r="M14" s="5">
        <v>55.3</v>
      </c>
      <c r="N14" s="5">
        <f aca="true" t="shared" si="8" ref="N14:N24">M14/L14*100</f>
        <v>103.55805243445693</v>
      </c>
      <c r="O14" s="4">
        <v>17.3</v>
      </c>
      <c r="P14" s="24">
        <v>18.1</v>
      </c>
      <c r="Q14" s="3">
        <f>P14/O14*100</f>
        <v>104.62427745664739</v>
      </c>
      <c r="R14" s="4">
        <v>1.4</v>
      </c>
      <c r="S14" s="14">
        <v>0</v>
      </c>
      <c r="T14" s="5">
        <f>S14/R14*100</f>
        <v>0</v>
      </c>
      <c r="U14" s="4">
        <v>1.7</v>
      </c>
      <c r="V14" s="14">
        <v>6.7</v>
      </c>
      <c r="W14" s="5">
        <f t="shared" si="2"/>
        <v>394.11764705882354</v>
      </c>
      <c r="X14" s="4">
        <v>33.7</v>
      </c>
      <c r="Y14" s="14">
        <v>21.4</v>
      </c>
      <c r="Z14" s="5">
        <f>Y14/X14*100</f>
        <v>63.501483679525215</v>
      </c>
      <c r="AA14" s="3">
        <v>3.8</v>
      </c>
      <c r="AB14" s="5">
        <v>0.5</v>
      </c>
      <c r="AC14" s="3">
        <f aca="true" t="shared" si="9" ref="AC14:AC24">AB14/AA14</f>
        <v>0.13157894736842105</v>
      </c>
      <c r="AD14" s="3">
        <v>142</v>
      </c>
      <c r="AE14" s="3">
        <v>8.2</v>
      </c>
      <c r="AF14" s="5">
        <f t="shared" si="3"/>
        <v>5.774647887323943</v>
      </c>
      <c r="AG14" s="4">
        <v>0</v>
      </c>
      <c r="AH14" s="14"/>
      <c r="AI14" s="3"/>
      <c r="AJ14" s="3">
        <v>0</v>
      </c>
      <c r="AK14" s="5">
        <v>7.2</v>
      </c>
      <c r="AL14" s="3"/>
      <c r="AM14" s="36"/>
      <c r="AN14" s="14">
        <v>1</v>
      </c>
      <c r="AO14" s="3"/>
      <c r="AP14" s="3"/>
      <c r="AQ14" s="5"/>
      <c r="AR14" s="3"/>
      <c r="AS14" s="5"/>
      <c r="AT14" s="5"/>
      <c r="AU14" s="5"/>
      <c r="AV14" s="5"/>
      <c r="AW14" s="5"/>
      <c r="AX14" s="5"/>
      <c r="AY14" s="3"/>
      <c r="AZ14" s="5"/>
      <c r="BA14" s="3"/>
      <c r="BB14" s="4">
        <v>142</v>
      </c>
      <c r="BC14" s="14"/>
      <c r="BD14" s="3">
        <f>BC14/BB14*100</f>
        <v>0</v>
      </c>
      <c r="BE14" s="4">
        <v>358.8</v>
      </c>
      <c r="BF14" s="14">
        <v>380.5</v>
      </c>
      <c r="BG14" s="3">
        <f t="shared" si="4"/>
        <v>106.04793756967669</v>
      </c>
      <c r="BH14" s="4">
        <v>291.9</v>
      </c>
      <c r="BI14" s="14">
        <v>299.4</v>
      </c>
      <c r="BJ14" s="3">
        <f aca="true" t="shared" si="10" ref="BJ14:BJ23">BI14/BH14*100</f>
        <v>102.56937307297021</v>
      </c>
      <c r="BK14" s="5">
        <v>9</v>
      </c>
      <c r="BL14" s="19"/>
      <c r="BM14" s="5">
        <f>BL14/BK14*100</f>
        <v>0</v>
      </c>
      <c r="BN14" s="3"/>
      <c r="BO14" s="5"/>
      <c r="BP14" s="3"/>
      <c r="BQ14" s="21">
        <v>580.2</v>
      </c>
      <c r="BR14" s="5">
        <v>502</v>
      </c>
      <c r="BS14" s="5">
        <f t="shared" si="5"/>
        <v>86.52188900379178</v>
      </c>
      <c r="BT14" s="3">
        <v>416</v>
      </c>
      <c r="BU14" s="19">
        <v>420.9</v>
      </c>
      <c r="BV14" s="3">
        <f t="shared" si="6"/>
        <v>101.17788461538461</v>
      </c>
      <c r="BW14" s="3">
        <v>50</v>
      </c>
      <c r="BX14" s="5">
        <v>24.6</v>
      </c>
      <c r="BY14" s="5">
        <f aca="true" t="shared" si="11" ref="BY14:BY24">BX14/BW14*100</f>
        <v>49.2</v>
      </c>
      <c r="BZ14" s="3">
        <v>96.8</v>
      </c>
      <c r="CA14" s="15">
        <v>36.1</v>
      </c>
      <c r="CB14" s="3">
        <f>CA14/BZ14*100</f>
        <v>37.29338842975206</v>
      </c>
      <c r="CC14" s="21"/>
      <c r="CD14" s="15">
        <v>0</v>
      </c>
      <c r="CE14" s="3"/>
      <c r="CF14" s="2"/>
      <c r="CG14" s="2"/>
      <c r="CH14" s="2"/>
      <c r="CI14" s="7"/>
      <c r="CJ14" s="7"/>
      <c r="CK14" s="2"/>
      <c r="CL14" s="10"/>
    </row>
    <row r="15" spans="1:90" ht="15">
      <c r="A15" s="35">
        <v>3</v>
      </c>
      <c r="B15" s="1" t="s">
        <v>11</v>
      </c>
      <c r="C15" s="5">
        <v>561.8</v>
      </c>
      <c r="D15" s="5">
        <v>516.6</v>
      </c>
      <c r="E15" s="5">
        <f t="shared" si="7"/>
        <v>91.95443218227129</v>
      </c>
      <c r="F15" s="4">
        <v>132.2</v>
      </c>
      <c r="G15" s="14">
        <v>109.6</v>
      </c>
      <c r="H15" s="5">
        <f t="shared" si="0"/>
        <v>82.90468986384266</v>
      </c>
      <c r="I15" s="3">
        <v>117.89999999999999</v>
      </c>
      <c r="J15" s="5">
        <v>95.89999999999999</v>
      </c>
      <c r="K15" s="5">
        <f t="shared" si="1"/>
        <v>81.3401187446989</v>
      </c>
      <c r="L15" s="5">
        <v>59.9</v>
      </c>
      <c r="M15" s="5">
        <v>62.7</v>
      </c>
      <c r="N15" s="5">
        <f t="shared" si="8"/>
        <v>104.67445742904842</v>
      </c>
      <c r="O15" s="4">
        <v>6.9</v>
      </c>
      <c r="P15" s="24">
        <v>7.6</v>
      </c>
      <c r="Q15" s="3">
        <f>P15/O15*100</f>
        <v>110.14492753623186</v>
      </c>
      <c r="R15" s="4">
        <v>0.5</v>
      </c>
      <c r="S15" s="14">
        <v>1</v>
      </c>
      <c r="T15" s="5">
        <f>S15/R15*100</f>
        <v>200</v>
      </c>
      <c r="U15" s="4">
        <v>18.4</v>
      </c>
      <c r="V15" s="14">
        <v>12.7</v>
      </c>
      <c r="W15" s="5">
        <f t="shared" si="2"/>
        <v>69.0217391304348</v>
      </c>
      <c r="X15" s="4">
        <v>26</v>
      </c>
      <c r="Y15" s="14">
        <v>11.3</v>
      </c>
      <c r="Z15" s="5">
        <f>Y15/X15*100</f>
        <v>43.46153846153846</v>
      </c>
      <c r="AA15" s="3">
        <v>6.2</v>
      </c>
      <c r="AB15" s="5">
        <v>0.6</v>
      </c>
      <c r="AC15" s="3">
        <f t="shared" si="9"/>
        <v>0.0967741935483871</v>
      </c>
      <c r="AD15" s="3">
        <v>14.299999999999999</v>
      </c>
      <c r="AE15" s="3">
        <v>13.7</v>
      </c>
      <c r="AF15" s="5">
        <f t="shared" si="3"/>
        <v>95.8041958041958</v>
      </c>
      <c r="AG15" s="4">
        <v>12.7</v>
      </c>
      <c r="AH15" s="14">
        <v>12.7</v>
      </c>
      <c r="AI15" s="3">
        <f>AH15/AG15*100</f>
        <v>100</v>
      </c>
      <c r="AJ15" s="3">
        <v>0</v>
      </c>
      <c r="AK15" s="5"/>
      <c r="AL15" s="3"/>
      <c r="AM15" s="36"/>
      <c r="AN15" s="14"/>
      <c r="AO15" s="3"/>
      <c r="AP15" s="3">
        <v>1.6</v>
      </c>
      <c r="AQ15" s="5">
        <v>1</v>
      </c>
      <c r="AR15" s="3">
        <f>AQ15/AP15*100</f>
        <v>62.5</v>
      </c>
      <c r="AS15" s="5"/>
      <c r="AT15" s="5"/>
      <c r="AU15" s="5"/>
      <c r="AV15" s="5"/>
      <c r="AW15" s="5"/>
      <c r="AX15" s="5"/>
      <c r="AY15" s="3"/>
      <c r="AZ15" s="5">
        <v>0</v>
      </c>
      <c r="BA15" s="3"/>
      <c r="BB15" s="4">
        <v>0</v>
      </c>
      <c r="BC15" s="14"/>
      <c r="BD15" s="3"/>
      <c r="BE15" s="4">
        <v>429.6</v>
      </c>
      <c r="BF15" s="14">
        <v>407</v>
      </c>
      <c r="BG15" s="3">
        <f t="shared" si="4"/>
        <v>94.73929236499067</v>
      </c>
      <c r="BH15" s="4">
        <v>339.8</v>
      </c>
      <c r="BI15" s="14">
        <v>334.7</v>
      </c>
      <c r="BJ15" s="3">
        <f t="shared" si="10"/>
        <v>98.49911712772219</v>
      </c>
      <c r="BK15" s="5"/>
      <c r="BL15" s="19"/>
      <c r="BM15" s="5"/>
      <c r="BN15" s="3"/>
      <c r="BO15" s="5"/>
      <c r="BP15" s="3"/>
      <c r="BQ15" s="21">
        <v>642.4</v>
      </c>
      <c r="BR15" s="5">
        <v>501.5</v>
      </c>
      <c r="BS15" s="5">
        <f t="shared" si="5"/>
        <v>78.06662515566626</v>
      </c>
      <c r="BT15" s="3">
        <v>423.5</v>
      </c>
      <c r="BU15" s="19">
        <v>357.2</v>
      </c>
      <c r="BV15" s="3">
        <f t="shared" si="6"/>
        <v>84.34474616292798</v>
      </c>
      <c r="BW15" s="3">
        <v>98</v>
      </c>
      <c r="BX15" s="5">
        <v>59.9</v>
      </c>
      <c r="BY15" s="5">
        <f t="shared" si="11"/>
        <v>61.12244897959184</v>
      </c>
      <c r="BZ15" s="3">
        <v>28.8</v>
      </c>
      <c r="CA15" s="15">
        <v>21.7</v>
      </c>
      <c r="CB15" s="3">
        <f>CA15/BZ15*100</f>
        <v>75.34722222222221</v>
      </c>
      <c r="CC15" s="21">
        <v>77.1</v>
      </c>
      <c r="CD15" s="15">
        <v>45.3</v>
      </c>
      <c r="CE15" s="3">
        <f aca="true" t="shared" si="12" ref="CE15:CE23">CD15/CC15*100</f>
        <v>58.754863813229576</v>
      </c>
      <c r="CF15" s="2"/>
      <c r="CG15" s="2"/>
      <c r="CH15" s="2"/>
      <c r="CI15" s="7"/>
      <c r="CJ15" s="7"/>
      <c r="CK15" s="2"/>
      <c r="CL15" s="10"/>
    </row>
    <row r="16" spans="1:90" ht="30">
      <c r="A16" s="35">
        <v>4</v>
      </c>
      <c r="B16" s="1" t="s">
        <v>12</v>
      </c>
      <c r="C16" s="5">
        <v>589</v>
      </c>
      <c r="D16" s="5">
        <v>662.2</v>
      </c>
      <c r="E16" s="5">
        <f t="shared" si="7"/>
        <v>112.42784380305604</v>
      </c>
      <c r="F16" s="4">
        <v>385.9</v>
      </c>
      <c r="G16" s="14">
        <v>245.59999999999997</v>
      </c>
      <c r="H16" s="5">
        <f t="shared" si="0"/>
        <v>63.6434309406582</v>
      </c>
      <c r="I16" s="3">
        <v>198.8</v>
      </c>
      <c r="J16" s="16">
        <v>223.89999999999998</v>
      </c>
      <c r="K16" s="5">
        <f t="shared" si="1"/>
        <v>112.62575452716297</v>
      </c>
      <c r="L16" s="5">
        <v>149.8</v>
      </c>
      <c r="M16" s="16">
        <v>155</v>
      </c>
      <c r="N16" s="5">
        <f t="shared" si="8"/>
        <v>103.47129506008011</v>
      </c>
      <c r="O16" s="4">
        <v>17.8</v>
      </c>
      <c r="P16" s="25">
        <v>18.7</v>
      </c>
      <c r="Q16" s="3">
        <f aca="true" t="shared" si="13" ref="Q16:Q23">P16/O16*100</f>
        <v>105.0561797752809</v>
      </c>
      <c r="R16" s="4">
        <v>1.2</v>
      </c>
      <c r="S16" s="17">
        <v>0</v>
      </c>
      <c r="T16" s="5">
        <f aca="true" t="shared" si="14" ref="T16:T23">S16/R16*100</f>
        <v>0</v>
      </c>
      <c r="U16" s="4">
        <v>6.5</v>
      </c>
      <c r="V16" s="14">
        <v>0.5</v>
      </c>
      <c r="W16" s="5">
        <f t="shared" si="2"/>
        <v>7.6923076923076925</v>
      </c>
      <c r="X16" s="4">
        <v>22.2</v>
      </c>
      <c r="Y16" s="17">
        <v>49</v>
      </c>
      <c r="Z16" s="5">
        <f>Y16/X16*100</f>
        <v>220.72072072072072</v>
      </c>
      <c r="AA16" s="3">
        <v>1.3</v>
      </c>
      <c r="AB16" s="16">
        <v>0.7</v>
      </c>
      <c r="AC16" s="3">
        <f t="shared" si="9"/>
        <v>0.5384615384615384</v>
      </c>
      <c r="AD16" s="3">
        <v>187.1</v>
      </c>
      <c r="AE16" s="3">
        <v>21.7</v>
      </c>
      <c r="AF16" s="5">
        <f t="shared" si="3"/>
        <v>11.598075895243186</v>
      </c>
      <c r="AG16" s="4">
        <v>19.2</v>
      </c>
      <c r="AH16" s="17">
        <v>21.7</v>
      </c>
      <c r="AI16" s="3">
        <f>AH16/AG16*100</f>
        <v>113.02083333333333</v>
      </c>
      <c r="AJ16" s="3">
        <v>0</v>
      </c>
      <c r="AK16" s="16"/>
      <c r="AL16" s="3"/>
      <c r="AM16" s="36"/>
      <c r="AN16" s="17"/>
      <c r="AO16" s="3"/>
      <c r="AP16" s="3"/>
      <c r="AQ16" s="16"/>
      <c r="AR16" s="3"/>
      <c r="AS16" s="5"/>
      <c r="AT16" s="16"/>
      <c r="AU16" s="5"/>
      <c r="AV16" s="5">
        <v>167.5</v>
      </c>
      <c r="AW16" s="5"/>
      <c r="AX16" s="5">
        <f>AW16/AV16*100</f>
        <v>0</v>
      </c>
      <c r="AY16" s="3"/>
      <c r="AZ16" s="16"/>
      <c r="BA16" s="3"/>
      <c r="BB16" s="4">
        <v>0</v>
      </c>
      <c r="BC16" s="17"/>
      <c r="BD16" s="3"/>
      <c r="BE16" s="4">
        <v>203.1</v>
      </c>
      <c r="BF16" s="17">
        <v>416.6</v>
      </c>
      <c r="BG16" s="3">
        <f t="shared" si="4"/>
        <v>205.12063023141312</v>
      </c>
      <c r="BH16" s="4">
        <v>107.6</v>
      </c>
      <c r="BI16" s="14">
        <v>132.2</v>
      </c>
      <c r="BJ16" s="3">
        <f t="shared" si="10"/>
        <v>122.8624535315985</v>
      </c>
      <c r="BK16" s="5"/>
      <c r="BL16" s="20">
        <v>17.5</v>
      </c>
      <c r="BM16" s="5"/>
      <c r="BN16" s="3"/>
      <c r="BO16" s="16"/>
      <c r="BP16" s="3"/>
      <c r="BQ16" s="21">
        <v>612.4</v>
      </c>
      <c r="BR16" s="16">
        <v>658.8</v>
      </c>
      <c r="BS16" s="5">
        <f t="shared" si="5"/>
        <v>107.57674722403658</v>
      </c>
      <c r="BT16" s="3">
        <v>458.2</v>
      </c>
      <c r="BU16" s="20">
        <v>514.8</v>
      </c>
      <c r="BV16" s="3">
        <f t="shared" si="6"/>
        <v>112.35268441728503</v>
      </c>
      <c r="BW16" s="3">
        <v>99</v>
      </c>
      <c r="BX16" s="16">
        <v>99</v>
      </c>
      <c r="BY16" s="5">
        <f t="shared" si="11"/>
        <v>100</v>
      </c>
      <c r="BZ16" s="3">
        <v>38</v>
      </c>
      <c r="CA16" s="18">
        <v>29</v>
      </c>
      <c r="CB16" s="3">
        <f>CA16/BZ16*100</f>
        <v>76.31578947368422</v>
      </c>
      <c r="CC16" s="22"/>
      <c r="CD16" s="18">
        <v>0</v>
      </c>
      <c r="CE16" s="3"/>
      <c r="CF16" s="2"/>
      <c r="CG16" s="2"/>
      <c r="CH16" s="2"/>
      <c r="CI16" s="6"/>
      <c r="CJ16" s="6"/>
      <c r="CK16" s="2"/>
      <c r="CL16" s="10"/>
    </row>
    <row r="17" spans="1:90" ht="30">
      <c r="A17" s="35">
        <v>5</v>
      </c>
      <c r="B17" s="1" t="s">
        <v>13</v>
      </c>
      <c r="C17" s="5">
        <v>451.20000000000005</v>
      </c>
      <c r="D17" s="5">
        <v>592.1</v>
      </c>
      <c r="E17" s="5">
        <f t="shared" si="7"/>
        <v>131.22783687943263</v>
      </c>
      <c r="F17" s="4">
        <v>189.10000000000002</v>
      </c>
      <c r="G17" s="14">
        <v>201.4</v>
      </c>
      <c r="H17" s="5">
        <f t="shared" si="0"/>
        <v>106.50449497620306</v>
      </c>
      <c r="I17" s="3">
        <v>155.50000000000003</v>
      </c>
      <c r="J17" s="5">
        <v>174.3</v>
      </c>
      <c r="K17" s="5">
        <f t="shared" si="1"/>
        <v>112.09003215434082</v>
      </c>
      <c r="L17" s="5">
        <v>118.6</v>
      </c>
      <c r="M17" s="5">
        <v>123.3</v>
      </c>
      <c r="N17" s="5">
        <f t="shared" si="8"/>
        <v>103.9629005059022</v>
      </c>
      <c r="O17" s="4">
        <v>12.3</v>
      </c>
      <c r="P17" s="24">
        <v>11</v>
      </c>
      <c r="Q17" s="3">
        <f t="shared" si="13"/>
        <v>89.43089430894308</v>
      </c>
      <c r="R17" s="4">
        <v>1.5</v>
      </c>
      <c r="S17" s="14">
        <v>2.7</v>
      </c>
      <c r="T17" s="5">
        <f t="shared" si="14"/>
        <v>180</v>
      </c>
      <c r="U17" s="4">
        <v>2.3</v>
      </c>
      <c r="V17" s="14">
        <v>4.8</v>
      </c>
      <c r="W17" s="5">
        <f t="shared" si="2"/>
        <v>208.69565217391303</v>
      </c>
      <c r="X17" s="4">
        <v>19.4</v>
      </c>
      <c r="Y17" s="14">
        <v>32.4</v>
      </c>
      <c r="Z17" s="5">
        <f aca="true" t="shared" si="15" ref="Z17:Z23">Y17/X17*100</f>
        <v>167.01030927835052</v>
      </c>
      <c r="AA17" s="3">
        <v>1.4</v>
      </c>
      <c r="AB17" s="5">
        <v>0.1</v>
      </c>
      <c r="AC17" s="3">
        <f t="shared" si="9"/>
        <v>0.07142857142857144</v>
      </c>
      <c r="AD17" s="3">
        <v>33.6</v>
      </c>
      <c r="AE17" s="3">
        <v>27.1</v>
      </c>
      <c r="AF17" s="5">
        <f t="shared" si="3"/>
        <v>80.65476190476191</v>
      </c>
      <c r="AG17" s="4">
        <v>33.6</v>
      </c>
      <c r="AH17" s="14">
        <v>27.1</v>
      </c>
      <c r="AI17" s="3">
        <f aca="true" t="shared" si="16" ref="AI17:AI24">AH17/AG17*100</f>
        <v>80.65476190476191</v>
      </c>
      <c r="AJ17" s="3">
        <v>0</v>
      </c>
      <c r="AK17" s="5"/>
      <c r="AL17" s="3"/>
      <c r="AM17" s="36"/>
      <c r="AN17" s="14"/>
      <c r="AO17" s="3"/>
      <c r="AP17" s="3"/>
      <c r="AQ17" s="5"/>
      <c r="AR17" s="3"/>
      <c r="AS17" s="5"/>
      <c r="AT17" s="5"/>
      <c r="AU17" s="5"/>
      <c r="AV17" s="5"/>
      <c r="AW17" s="5"/>
      <c r="AX17" s="5"/>
      <c r="AY17" s="3"/>
      <c r="AZ17" s="5"/>
      <c r="BA17" s="3"/>
      <c r="BB17" s="4">
        <v>0</v>
      </c>
      <c r="BC17" s="14"/>
      <c r="BD17" s="3"/>
      <c r="BE17" s="4">
        <v>262.1</v>
      </c>
      <c r="BF17" s="14">
        <v>390.7</v>
      </c>
      <c r="BG17" s="3">
        <f t="shared" si="4"/>
        <v>149.06524227394124</v>
      </c>
      <c r="BH17" s="4">
        <v>203.7</v>
      </c>
      <c r="BI17" s="14">
        <v>232.8</v>
      </c>
      <c r="BJ17" s="3">
        <f t="shared" si="10"/>
        <v>114.2857142857143</v>
      </c>
      <c r="BK17" s="5"/>
      <c r="BL17" s="19"/>
      <c r="BM17" s="5"/>
      <c r="BN17" s="3"/>
      <c r="BO17" s="5"/>
      <c r="BP17" s="3"/>
      <c r="BQ17" s="21">
        <v>514</v>
      </c>
      <c r="BR17" s="5">
        <v>536.6</v>
      </c>
      <c r="BS17" s="5">
        <f t="shared" si="5"/>
        <v>104.39688715953308</v>
      </c>
      <c r="BT17" s="3">
        <v>388.4</v>
      </c>
      <c r="BU17" s="19">
        <v>446.7</v>
      </c>
      <c r="BV17" s="3">
        <f t="shared" si="6"/>
        <v>115.01029866117405</v>
      </c>
      <c r="BW17" s="3">
        <v>82</v>
      </c>
      <c r="BX17" s="5">
        <v>45.6</v>
      </c>
      <c r="BY17" s="5">
        <f t="shared" si="11"/>
        <v>55.60975609756098</v>
      </c>
      <c r="BZ17" s="3">
        <v>28.7</v>
      </c>
      <c r="CA17" s="15">
        <v>26.9</v>
      </c>
      <c r="CB17" s="3">
        <f aca="true" t="shared" si="17" ref="CB17:CB23">CA17/BZ17*100</f>
        <v>93.72822299651567</v>
      </c>
      <c r="CC17" s="21"/>
      <c r="CD17" s="15">
        <v>0</v>
      </c>
      <c r="CE17" s="3"/>
      <c r="CF17" s="2"/>
      <c r="CG17" s="2"/>
      <c r="CH17" s="2"/>
      <c r="CI17" s="7"/>
      <c r="CJ17" s="6"/>
      <c r="CK17" s="2"/>
      <c r="CL17" s="10"/>
    </row>
    <row r="18" spans="1:90" ht="30">
      <c r="A18" s="35">
        <v>6</v>
      </c>
      <c r="B18" s="1" t="s">
        <v>14</v>
      </c>
      <c r="C18" s="5">
        <v>2902.5000000000005</v>
      </c>
      <c r="D18" s="5">
        <v>475.6</v>
      </c>
      <c r="E18" s="5">
        <f t="shared" si="7"/>
        <v>16.38587424633936</v>
      </c>
      <c r="F18" s="4">
        <v>2618.2000000000003</v>
      </c>
      <c r="G18" s="14">
        <v>162.29999999999998</v>
      </c>
      <c r="H18" s="5">
        <f t="shared" si="0"/>
        <v>6.198915285310518</v>
      </c>
      <c r="I18" s="3">
        <v>2618.2000000000003</v>
      </c>
      <c r="J18" s="5">
        <v>162.2</v>
      </c>
      <c r="K18" s="5">
        <f t="shared" si="1"/>
        <v>6.195095867389809</v>
      </c>
      <c r="L18" s="5">
        <v>102.3</v>
      </c>
      <c r="M18" s="5">
        <v>106.5</v>
      </c>
      <c r="N18" s="5">
        <f t="shared" si="8"/>
        <v>104.10557184750732</v>
      </c>
      <c r="O18" s="4">
        <v>10.7</v>
      </c>
      <c r="P18" s="24">
        <v>13.1</v>
      </c>
      <c r="Q18" s="3">
        <f t="shared" si="13"/>
        <v>122.42990654205607</v>
      </c>
      <c r="R18" s="4">
        <v>0</v>
      </c>
      <c r="S18" s="14">
        <v>0</v>
      </c>
      <c r="T18" s="5"/>
      <c r="U18" s="4">
        <v>0.6</v>
      </c>
      <c r="V18" s="14">
        <v>0.3</v>
      </c>
      <c r="W18" s="5">
        <f t="shared" si="2"/>
        <v>50</v>
      </c>
      <c r="X18" s="4">
        <v>2500.3</v>
      </c>
      <c r="Y18" s="14">
        <v>40.1</v>
      </c>
      <c r="Z18" s="5">
        <f t="shared" si="15"/>
        <v>1.6038075430948286</v>
      </c>
      <c r="AA18" s="3">
        <v>4.3</v>
      </c>
      <c r="AB18" s="5">
        <v>2.2</v>
      </c>
      <c r="AC18" s="3">
        <f t="shared" si="9"/>
        <v>0.5116279069767442</v>
      </c>
      <c r="AD18" s="3">
        <v>0</v>
      </c>
      <c r="AE18" s="3">
        <v>0.1</v>
      </c>
      <c r="AF18" s="5"/>
      <c r="AG18" s="4">
        <v>0</v>
      </c>
      <c r="AH18" s="14"/>
      <c r="AI18" s="3"/>
      <c r="AJ18" s="3">
        <v>0</v>
      </c>
      <c r="AK18" s="5"/>
      <c r="AL18" s="3"/>
      <c r="AM18" s="36"/>
      <c r="AN18" s="14"/>
      <c r="AO18" s="5"/>
      <c r="AP18" s="3"/>
      <c r="AQ18" s="5"/>
      <c r="AR18" s="3"/>
      <c r="AS18" s="5"/>
      <c r="AT18" s="5"/>
      <c r="AU18" s="5"/>
      <c r="AV18" s="5"/>
      <c r="AW18" s="5"/>
      <c r="AX18" s="5"/>
      <c r="AY18" s="3"/>
      <c r="AZ18" s="5">
        <v>0.1</v>
      </c>
      <c r="BA18" s="3"/>
      <c r="BB18" s="4">
        <v>0</v>
      </c>
      <c r="BC18" s="14"/>
      <c r="BD18" s="3"/>
      <c r="BE18" s="4">
        <v>284.3</v>
      </c>
      <c r="BF18" s="14">
        <v>313.3</v>
      </c>
      <c r="BG18" s="3">
        <f t="shared" si="4"/>
        <v>110.20049243756596</v>
      </c>
      <c r="BH18" s="4">
        <v>192.8</v>
      </c>
      <c r="BI18" s="14">
        <v>214.5</v>
      </c>
      <c r="BJ18" s="3">
        <f t="shared" si="10"/>
        <v>111.2551867219917</v>
      </c>
      <c r="BK18" s="5"/>
      <c r="BL18" s="19"/>
      <c r="BM18" s="5"/>
      <c r="BN18" s="3"/>
      <c r="BO18" s="5"/>
      <c r="BP18" s="3"/>
      <c r="BQ18" s="21">
        <v>628.8</v>
      </c>
      <c r="BR18" s="5">
        <v>543.9</v>
      </c>
      <c r="BS18" s="5">
        <f t="shared" si="5"/>
        <v>86.49809160305344</v>
      </c>
      <c r="BT18" s="3">
        <v>376.8</v>
      </c>
      <c r="BU18" s="19">
        <v>358.1</v>
      </c>
      <c r="BV18" s="3">
        <f t="shared" si="6"/>
        <v>95.03715498938429</v>
      </c>
      <c r="BW18" s="3">
        <v>97</v>
      </c>
      <c r="BX18" s="5">
        <v>97</v>
      </c>
      <c r="BY18" s="5">
        <f t="shared" si="11"/>
        <v>100</v>
      </c>
      <c r="BZ18" s="3">
        <v>108.6</v>
      </c>
      <c r="CA18" s="15">
        <v>61.3</v>
      </c>
      <c r="CB18" s="3">
        <f t="shared" si="17"/>
        <v>56.44567219152855</v>
      </c>
      <c r="CC18" s="21">
        <v>29</v>
      </c>
      <c r="CD18" s="15">
        <v>10</v>
      </c>
      <c r="CE18" s="3">
        <f t="shared" si="12"/>
        <v>34.48275862068966</v>
      </c>
      <c r="CF18" s="2"/>
      <c r="CG18" s="2"/>
      <c r="CH18" s="2"/>
      <c r="CI18" s="6"/>
      <c r="CJ18" s="6"/>
      <c r="CK18" s="2"/>
      <c r="CL18" s="10"/>
    </row>
    <row r="19" spans="1:90" ht="17.25" customHeight="1">
      <c r="A19" s="35">
        <v>7</v>
      </c>
      <c r="B19" s="1" t="s">
        <v>15</v>
      </c>
      <c r="C19" s="5">
        <v>592.8</v>
      </c>
      <c r="D19" s="5">
        <v>641</v>
      </c>
      <c r="E19" s="5">
        <f t="shared" si="7"/>
        <v>108.13090418353578</v>
      </c>
      <c r="F19" s="4">
        <v>212.10000000000002</v>
      </c>
      <c r="G19" s="14">
        <v>226.29999999999998</v>
      </c>
      <c r="H19" s="5">
        <f t="shared" si="0"/>
        <v>106.69495520980668</v>
      </c>
      <c r="I19" s="3">
        <v>206.3</v>
      </c>
      <c r="J19" s="5">
        <v>189.39999999999998</v>
      </c>
      <c r="K19" s="5">
        <f t="shared" si="1"/>
        <v>91.80804653417351</v>
      </c>
      <c r="L19" s="5">
        <v>79.5</v>
      </c>
      <c r="M19" s="5">
        <v>82.2</v>
      </c>
      <c r="N19" s="5">
        <f t="shared" si="8"/>
        <v>103.39622641509433</v>
      </c>
      <c r="O19" s="4">
        <v>26.9</v>
      </c>
      <c r="P19" s="24">
        <v>24.3</v>
      </c>
      <c r="Q19" s="3">
        <f t="shared" si="13"/>
        <v>90.33457249070632</v>
      </c>
      <c r="R19" s="4">
        <v>13</v>
      </c>
      <c r="S19" s="14">
        <v>3</v>
      </c>
      <c r="T19" s="5">
        <f t="shared" si="14"/>
        <v>23.076923076923077</v>
      </c>
      <c r="U19" s="4">
        <v>3.8</v>
      </c>
      <c r="V19" s="14">
        <v>0.7</v>
      </c>
      <c r="W19" s="5">
        <f t="shared" si="2"/>
        <v>18.421052631578945</v>
      </c>
      <c r="X19" s="4">
        <v>83.1</v>
      </c>
      <c r="Y19" s="14">
        <v>78</v>
      </c>
      <c r="Z19" s="5">
        <f t="shared" si="15"/>
        <v>93.86281588447653</v>
      </c>
      <c r="AA19" s="3"/>
      <c r="AB19" s="5">
        <v>1.2</v>
      </c>
      <c r="AC19" s="3"/>
      <c r="AD19" s="3">
        <v>5.8</v>
      </c>
      <c r="AE19" s="3">
        <v>36.9</v>
      </c>
      <c r="AF19" s="5">
        <f t="shared" si="3"/>
        <v>636.2068965517241</v>
      </c>
      <c r="AG19" s="4">
        <v>5.8</v>
      </c>
      <c r="AH19" s="14">
        <v>7.7</v>
      </c>
      <c r="AI19" s="3">
        <f t="shared" si="16"/>
        <v>132.75862068965517</v>
      </c>
      <c r="AJ19" s="3">
        <v>0</v>
      </c>
      <c r="AK19" s="5"/>
      <c r="AL19" s="3"/>
      <c r="AM19" s="36"/>
      <c r="AN19" s="14"/>
      <c r="AO19" s="3"/>
      <c r="AP19" s="3"/>
      <c r="AQ19" s="5"/>
      <c r="AR19" s="3"/>
      <c r="AS19" s="5"/>
      <c r="AT19" s="5"/>
      <c r="AU19" s="5"/>
      <c r="AV19" s="5"/>
      <c r="AW19" s="5"/>
      <c r="AX19" s="5"/>
      <c r="AY19" s="3"/>
      <c r="AZ19" s="5">
        <v>29.2</v>
      </c>
      <c r="BA19" s="3"/>
      <c r="BB19" s="4">
        <v>0</v>
      </c>
      <c r="BC19" s="14"/>
      <c r="BD19" s="3"/>
      <c r="BE19" s="4">
        <v>380.7</v>
      </c>
      <c r="BF19" s="14">
        <v>414.7</v>
      </c>
      <c r="BG19" s="3">
        <f t="shared" si="4"/>
        <v>108.93091673233516</v>
      </c>
      <c r="BH19" s="4">
        <v>276.6</v>
      </c>
      <c r="BI19" s="14">
        <v>282</v>
      </c>
      <c r="BJ19" s="3">
        <f t="shared" si="10"/>
        <v>101.9522776572668</v>
      </c>
      <c r="BK19" s="5"/>
      <c r="BL19" s="19"/>
      <c r="BM19" s="5"/>
      <c r="BN19" s="3"/>
      <c r="BO19" s="5"/>
      <c r="BP19" s="3"/>
      <c r="BQ19" s="21">
        <v>627.8</v>
      </c>
      <c r="BR19" s="5">
        <v>623.5</v>
      </c>
      <c r="BS19" s="5">
        <f t="shared" si="5"/>
        <v>99.31506849315069</v>
      </c>
      <c r="BT19" s="3">
        <v>391.5</v>
      </c>
      <c r="BU19" s="19">
        <v>474.6</v>
      </c>
      <c r="BV19" s="3">
        <f t="shared" si="6"/>
        <v>121.22605363984675</v>
      </c>
      <c r="BW19" s="3">
        <v>143</v>
      </c>
      <c r="BX19" s="5">
        <v>50.6</v>
      </c>
      <c r="BY19" s="5">
        <f t="shared" si="11"/>
        <v>35.38461538461539</v>
      </c>
      <c r="BZ19" s="3">
        <v>33.8</v>
      </c>
      <c r="CA19" s="15">
        <v>21.3</v>
      </c>
      <c r="CB19" s="3">
        <f t="shared" si="17"/>
        <v>63.01775147928995</v>
      </c>
      <c r="CC19" s="21">
        <v>43</v>
      </c>
      <c r="CD19" s="15">
        <v>59.5</v>
      </c>
      <c r="CE19" s="3">
        <f t="shared" si="12"/>
        <v>138.37209302325581</v>
      </c>
      <c r="CF19" s="2"/>
      <c r="CG19" s="2"/>
      <c r="CH19" s="2"/>
      <c r="CI19" s="7"/>
      <c r="CJ19" s="7"/>
      <c r="CK19" s="2"/>
      <c r="CL19" s="10"/>
    </row>
    <row r="20" spans="1:90" ht="15">
      <c r="A20" s="35">
        <v>8</v>
      </c>
      <c r="B20" s="1" t="s">
        <v>16</v>
      </c>
      <c r="C20" s="5">
        <v>406.1</v>
      </c>
      <c r="D20" s="5">
        <v>577.5</v>
      </c>
      <c r="E20" s="5">
        <f t="shared" si="7"/>
        <v>142.2063531149963</v>
      </c>
      <c r="F20" s="4">
        <v>126.9</v>
      </c>
      <c r="G20" s="14">
        <v>175.79999999999998</v>
      </c>
      <c r="H20" s="5">
        <f t="shared" si="0"/>
        <v>138.53427895981085</v>
      </c>
      <c r="I20" s="3">
        <v>116.8</v>
      </c>
      <c r="J20" s="5">
        <v>118.89999999999999</v>
      </c>
      <c r="K20" s="5">
        <f t="shared" si="1"/>
        <v>101.79794520547945</v>
      </c>
      <c r="L20" s="5">
        <v>93.1</v>
      </c>
      <c r="M20" s="5">
        <v>96.3</v>
      </c>
      <c r="N20" s="5">
        <f t="shared" si="8"/>
        <v>103.43716433941998</v>
      </c>
      <c r="O20" s="4">
        <v>3</v>
      </c>
      <c r="P20" s="24">
        <v>6.8</v>
      </c>
      <c r="Q20" s="3">
        <f t="shared" si="13"/>
        <v>226.66666666666666</v>
      </c>
      <c r="R20" s="4">
        <v>3.1</v>
      </c>
      <c r="S20" s="14">
        <v>3.3</v>
      </c>
      <c r="T20" s="5"/>
      <c r="U20" s="4">
        <v>4.2</v>
      </c>
      <c r="V20" s="14">
        <v>1.9</v>
      </c>
      <c r="W20" s="5">
        <f t="shared" si="2"/>
        <v>45.238095238095234</v>
      </c>
      <c r="X20" s="4">
        <v>12.2</v>
      </c>
      <c r="Y20" s="14">
        <v>10</v>
      </c>
      <c r="Z20" s="5">
        <f t="shared" si="15"/>
        <v>81.9672131147541</v>
      </c>
      <c r="AA20" s="3">
        <v>1.2</v>
      </c>
      <c r="AB20" s="5">
        <v>0.6</v>
      </c>
      <c r="AC20" s="3">
        <f t="shared" si="9"/>
        <v>0.5</v>
      </c>
      <c r="AD20" s="3">
        <v>10.100000000000001</v>
      </c>
      <c r="AE20" s="3">
        <v>56.9</v>
      </c>
      <c r="AF20" s="5">
        <f t="shared" si="3"/>
        <v>563.3663366336632</v>
      </c>
      <c r="AG20" s="4">
        <v>9.3</v>
      </c>
      <c r="AH20" s="14">
        <v>8</v>
      </c>
      <c r="AI20" s="3">
        <f t="shared" si="16"/>
        <v>86.02150537634408</v>
      </c>
      <c r="AJ20" s="3">
        <v>0</v>
      </c>
      <c r="AK20" s="5"/>
      <c r="AL20" s="3"/>
      <c r="AM20" s="36">
        <v>0.8</v>
      </c>
      <c r="AN20" s="14"/>
      <c r="AO20" s="3"/>
      <c r="AP20" s="3"/>
      <c r="AQ20" s="5"/>
      <c r="AR20" s="3"/>
      <c r="AS20" s="5"/>
      <c r="AT20" s="5">
        <v>48.9</v>
      </c>
      <c r="AU20" s="5"/>
      <c r="AV20" s="5"/>
      <c r="AW20" s="5"/>
      <c r="AX20" s="5"/>
      <c r="AY20" s="3"/>
      <c r="AZ20" s="5">
        <v>0</v>
      </c>
      <c r="BA20" s="3"/>
      <c r="BB20" s="4">
        <v>0</v>
      </c>
      <c r="BC20" s="14"/>
      <c r="BD20" s="3"/>
      <c r="BE20" s="4">
        <v>279.2</v>
      </c>
      <c r="BF20" s="14">
        <v>401.7</v>
      </c>
      <c r="BG20" s="3">
        <f t="shared" si="4"/>
        <v>143.8753581661891</v>
      </c>
      <c r="BH20" s="4">
        <v>220.2</v>
      </c>
      <c r="BI20" s="14">
        <v>243.5</v>
      </c>
      <c r="BJ20" s="3">
        <f t="shared" si="10"/>
        <v>110.58128973660308</v>
      </c>
      <c r="BK20" s="5"/>
      <c r="BL20" s="19">
        <v>20</v>
      </c>
      <c r="BM20" s="5"/>
      <c r="BN20" s="3"/>
      <c r="BO20" s="5"/>
      <c r="BP20" s="3"/>
      <c r="BQ20" s="21">
        <v>617.8</v>
      </c>
      <c r="BR20" s="5">
        <v>540.7</v>
      </c>
      <c r="BS20" s="5">
        <f t="shared" si="5"/>
        <v>87.52023308514083</v>
      </c>
      <c r="BT20" s="3">
        <v>385.2</v>
      </c>
      <c r="BU20" s="19">
        <v>392.4</v>
      </c>
      <c r="BV20" s="3">
        <f t="shared" si="6"/>
        <v>101.86915887850468</v>
      </c>
      <c r="BW20" s="3">
        <v>62.5</v>
      </c>
      <c r="BX20" s="5">
        <v>35.5</v>
      </c>
      <c r="BY20" s="5">
        <f t="shared" si="11"/>
        <v>56.8</v>
      </c>
      <c r="BZ20" s="3">
        <v>45</v>
      </c>
      <c r="CA20" s="15">
        <v>41.3</v>
      </c>
      <c r="CB20" s="3">
        <f t="shared" si="17"/>
        <v>91.77777777777777</v>
      </c>
      <c r="CC20" s="21">
        <v>108.2</v>
      </c>
      <c r="CD20" s="15">
        <v>54</v>
      </c>
      <c r="CE20" s="3">
        <f t="shared" si="12"/>
        <v>49.90757855822551</v>
      </c>
      <c r="CF20" s="2"/>
      <c r="CG20" s="2"/>
      <c r="CH20" s="2"/>
      <c r="CI20" s="6"/>
      <c r="CJ20" s="6"/>
      <c r="CK20" s="2"/>
      <c r="CL20" s="10"/>
    </row>
    <row r="21" spans="1:90" ht="15">
      <c r="A21" s="35">
        <v>9</v>
      </c>
      <c r="B21" s="1" t="s">
        <v>17</v>
      </c>
      <c r="C21" s="5">
        <v>772.2</v>
      </c>
      <c r="D21" s="5">
        <v>662.7</v>
      </c>
      <c r="E21" s="5">
        <f t="shared" si="7"/>
        <v>85.81973581973583</v>
      </c>
      <c r="F21" s="4">
        <v>285.2</v>
      </c>
      <c r="G21" s="14">
        <v>138.5</v>
      </c>
      <c r="H21" s="5">
        <f t="shared" si="0"/>
        <v>48.562412342215985</v>
      </c>
      <c r="I21" s="3">
        <v>104</v>
      </c>
      <c r="J21" s="5">
        <v>105.2</v>
      </c>
      <c r="K21" s="5">
        <f t="shared" si="1"/>
        <v>101.15384615384615</v>
      </c>
      <c r="L21" s="5">
        <v>71</v>
      </c>
      <c r="M21" s="5">
        <v>73.5</v>
      </c>
      <c r="N21" s="5">
        <f t="shared" si="8"/>
        <v>103.52112676056338</v>
      </c>
      <c r="O21" s="4">
        <v>5.1</v>
      </c>
      <c r="P21" s="24">
        <v>10</v>
      </c>
      <c r="Q21" s="3">
        <f t="shared" si="13"/>
        <v>196.07843137254903</v>
      </c>
      <c r="R21" s="4">
        <v>1.2</v>
      </c>
      <c r="S21" s="14">
        <v>0</v>
      </c>
      <c r="T21" s="5">
        <f t="shared" si="14"/>
        <v>0</v>
      </c>
      <c r="U21" s="4">
        <v>2.4</v>
      </c>
      <c r="V21" s="14">
        <v>2</v>
      </c>
      <c r="W21" s="5">
        <f t="shared" si="2"/>
        <v>83.33333333333334</v>
      </c>
      <c r="X21" s="4">
        <v>21.8</v>
      </c>
      <c r="Y21" s="14">
        <v>17.4</v>
      </c>
      <c r="Z21" s="5">
        <f t="shared" si="15"/>
        <v>79.81651376146787</v>
      </c>
      <c r="AA21" s="3">
        <v>2.5</v>
      </c>
      <c r="AB21" s="5">
        <v>2.3</v>
      </c>
      <c r="AC21" s="3">
        <f t="shared" si="9"/>
        <v>0.9199999999999999</v>
      </c>
      <c r="AD21" s="3">
        <v>181.2</v>
      </c>
      <c r="AE21" s="3">
        <v>33.3</v>
      </c>
      <c r="AF21" s="5">
        <f t="shared" si="3"/>
        <v>18.37748344370861</v>
      </c>
      <c r="AG21" s="4">
        <v>1.6</v>
      </c>
      <c r="AH21" s="14">
        <v>2.2</v>
      </c>
      <c r="AI21" s="3"/>
      <c r="AJ21" s="3">
        <v>0</v>
      </c>
      <c r="AK21" s="5">
        <v>27.9</v>
      </c>
      <c r="AL21" s="3"/>
      <c r="AM21" s="36"/>
      <c r="AN21" s="14"/>
      <c r="AO21" s="3"/>
      <c r="AP21" s="3"/>
      <c r="AQ21" s="5"/>
      <c r="AR21" s="3"/>
      <c r="AS21" s="5"/>
      <c r="AT21" s="5"/>
      <c r="AU21" s="5"/>
      <c r="AV21" s="5"/>
      <c r="AW21" s="5"/>
      <c r="AX21" s="5"/>
      <c r="AY21" s="3"/>
      <c r="AZ21" s="5"/>
      <c r="BA21" s="3"/>
      <c r="BB21" s="4">
        <v>179.6</v>
      </c>
      <c r="BC21" s="14"/>
      <c r="BD21" s="3"/>
      <c r="BE21" s="4">
        <v>487</v>
      </c>
      <c r="BF21" s="14">
        <v>524.2</v>
      </c>
      <c r="BG21" s="3">
        <f t="shared" si="4"/>
        <v>107.63860369609857</v>
      </c>
      <c r="BH21" s="4">
        <v>409.8</v>
      </c>
      <c r="BI21" s="14">
        <v>416.6</v>
      </c>
      <c r="BJ21" s="3">
        <f t="shared" si="10"/>
        <v>101.65934602244997</v>
      </c>
      <c r="BK21" s="5"/>
      <c r="BL21" s="19">
        <v>60.7</v>
      </c>
      <c r="BM21" s="5"/>
      <c r="BN21" s="3"/>
      <c r="BO21" s="5"/>
      <c r="BP21" s="3"/>
      <c r="BQ21" s="21">
        <v>729.8</v>
      </c>
      <c r="BR21" s="5">
        <v>614</v>
      </c>
      <c r="BS21" s="5">
        <f t="shared" si="5"/>
        <v>84.13263907919979</v>
      </c>
      <c r="BT21" s="3">
        <v>412</v>
      </c>
      <c r="BU21" s="19">
        <v>343.1</v>
      </c>
      <c r="BV21" s="3">
        <f t="shared" si="6"/>
        <v>83.27669902912622</v>
      </c>
      <c r="BW21" s="3">
        <v>105.8</v>
      </c>
      <c r="BX21" s="5">
        <v>55.7</v>
      </c>
      <c r="BY21" s="5">
        <f t="shared" si="11"/>
        <v>52.646502835538755</v>
      </c>
      <c r="BZ21" s="3">
        <v>17.7</v>
      </c>
      <c r="CA21" s="15">
        <v>18</v>
      </c>
      <c r="CB21" s="3">
        <f t="shared" si="17"/>
        <v>101.69491525423729</v>
      </c>
      <c r="CC21" s="21">
        <v>176.9</v>
      </c>
      <c r="CD21" s="15">
        <v>179.7</v>
      </c>
      <c r="CE21" s="3">
        <f t="shared" si="12"/>
        <v>101.58281514980214</v>
      </c>
      <c r="CF21" s="2"/>
      <c r="CG21" s="2"/>
      <c r="CH21" s="2"/>
      <c r="CI21" s="6"/>
      <c r="CJ21" s="6"/>
      <c r="CK21" s="2"/>
      <c r="CL21" s="10"/>
    </row>
    <row r="22" spans="1:90" ht="16.5" customHeight="1">
      <c r="A22" s="35">
        <v>10</v>
      </c>
      <c r="B22" s="1" t="s">
        <v>18</v>
      </c>
      <c r="C22" s="5">
        <v>456.70000000000005</v>
      </c>
      <c r="D22" s="5">
        <v>541.5999999999999</v>
      </c>
      <c r="E22" s="5">
        <f t="shared" si="7"/>
        <v>118.58988395007661</v>
      </c>
      <c r="F22" s="4">
        <v>183.50000000000003</v>
      </c>
      <c r="G22" s="14">
        <v>330.09999999999997</v>
      </c>
      <c r="H22" s="5">
        <f t="shared" si="0"/>
        <v>179.89100817438688</v>
      </c>
      <c r="I22" s="3">
        <v>167.70000000000002</v>
      </c>
      <c r="J22" s="5">
        <v>317.9</v>
      </c>
      <c r="K22" s="5">
        <f t="shared" si="1"/>
        <v>189.56469886702442</v>
      </c>
      <c r="L22" s="3">
        <v>78.2</v>
      </c>
      <c r="M22" s="5">
        <v>80.8</v>
      </c>
      <c r="N22" s="5">
        <f t="shared" si="8"/>
        <v>103.32480818414322</v>
      </c>
      <c r="O22" s="4">
        <v>32.1</v>
      </c>
      <c r="P22" s="24">
        <v>40.3</v>
      </c>
      <c r="Q22" s="3">
        <f t="shared" si="13"/>
        <v>125.54517133956384</v>
      </c>
      <c r="R22" s="4">
        <v>0</v>
      </c>
      <c r="S22" s="14">
        <v>0</v>
      </c>
      <c r="T22" s="5"/>
      <c r="U22" s="4">
        <v>3.3</v>
      </c>
      <c r="V22" s="14">
        <v>6.8</v>
      </c>
      <c r="W22" s="5">
        <f t="shared" si="2"/>
        <v>206.06060606060606</v>
      </c>
      <c r="X22" s="4">
        <v>51</v>
      </c>
      <c r="Y22" s="14">
        <v>189</v>
      </c>
      <c r="Z22" s="5">
        <f t="shared" si="15"/>
        <v>370.5882352941177</v>
      </c>
      <c r="AA22" s="3">
        <v>3.1</v>
      </c>
      <c r="AB22" s="5">
        <v>1</v>
      </c>
      <c r="AC22" s="3">
        <f t="shared" si="9"/>
        <v>0.3225806451612903</v>
      </c>
      <c r="AD22" s="3">
        <v>15.799999999999999</v>
      </c>
      <c r="AE22" s="3">
        <v>12.2</v>
      </c>
      <c r="AF22" s="5">
        <f t="shared" si="3"/>
        <v>77.21518987341773</v>
      </c>
      <c r="AG22" s="4">
        <v>12.7</v>
      </c>
      <c r="AH22" s="14">
        <v>12.2</v>
      </c>
      <c r="AI22" s="3">
        <f t="shared" si="16"/>
        <v>96.06299212598425</v>
      </c>
      <c r="AJ22" s="3">
        <v>3.1</v>
      </c>
      <c r="AK22" s="5"/>
      <c r="AL22" s="3">
        <f>AK22/AJ22*100</f>
        <v>0</v>
      </c>
      <c r="AM22" s="36"/>
      <c r="AN22" s="14"/>
      <c r="AO22" s="3"/>
      <c r="AP22" s="3">
        <v>0</v>
      </c>
      <c r="AQ22" s="5">
        <v>0</v>
      </c>
      <c r="AR22" s="3"/>
      <c r="AS22" s="5">
        <v>0</v>
      </c>
      <c r="AT22" s="5">
        <v>0</v>
      </c>
      <c r="AU22" s="5"/>
      <c r="AV22" s="5"/>
      <c r="AW22" s="5"/>
      <c r="AX22" s="5"/>
      <c r="AY22" s="3"/>
      <c r="AZ22" s="5">
        <v>0</v>
      </c>
      <c r="BA22" s="3"/>
      <c r="BB22" s="4">
        <v>0</v>
      </c>
      <c r="BC22" s="14"/>
      <c r="BD22" s="3"/>
      <c r="BE22" s="4">
        <v>273.2</v>
      </c>
      <c r="BF22" s="14">
        <v>211.5</v>
      </c>
      <c r="BG22" s="3">
        <f t="shared" si="4"/>
        <v>77.41581259150806</v>
      </c>
      <c r="BH22" s="4">
        <v>181.5</v>
      </c>
      <c r="BI22" s="14">
        <v>178.6</v>
      </c>
      <c r="BJ22" s="3">
        <f t="shared" si="10"/>
        <v>98.40220385674931</v>
      </c>
      <c r="BK22" s="5">
        <v>6</v>
      </c>
      <c r="BL22" s="19"/>
      <c r="BM22" s="5"/>
      <c r="BN22" s="3"/>
      <c r="BO22" s="5"/>
      <c r="BP22" s="3"/>
      <c r="BQ22" s="21">
        <v>606.9</v>
      </c>
      <c r="BR22" s="5">
        <v>504.8</v>
      </c>
      <c r="BS22" s="5">
        <f t="shared" si="5"/>
        <v>83.17680013181744</v>
      </c>
      <c r="BT22" s="3">
        <v>378.6</v>
      </c>
      <c r="BU22" s="19">
        <v>390.5</v>
      </c>
      <c r="BV22" s="3">
        <f t="shared" si="6"/>
        <v>103.14315900686739</v>
      </c>
      <c r="BW22" s="3">
        <v>85.8</v>
      </c>
      <c r="BX22" s="5">
        <v>0</v>
      </c>
      <c r="BY22" s="5">
        <f t="shared" si="11"/>
        <v>0</v>
      </c>
      <c r="BZ22" s="3">
        <v>87.5</v>
      </c>
      <c r="CA22" s="15">
        <v>50.4</v>
      </c>
      <c r="CB22" s="3">
        <f t="shared" si="17"/>
        <v>57.599999999999994</v>
      </c>
      <c r="CC22" s="21">
        <v>37.5</v>
      </c>
      <c r="CD22" s="15">
        <v>46.4</v>
      </c>
      <c r="CE22" s="3">
        <f t="shared" si="12"/>
        <v>123.73333333333333</v>
      </c>
      <c r="CF22" s="2"/>
      <c r="CG22" s="2"/>
      <c r="CH22" s="2"/>
      <c r="CI22" s="7"/>
      <c r="CJ22" s="6"/>
      <c r="CK22" s="2"/>
      <c r="CL22" s="10"/>
    </row>
    <row r="23" spans="1:90" ht="19.5" customHeight="1">
      <c r="A23" s="35">
        <v>11</v>
      </c>
      <c r="B23" s="1" t="s">
        <v>19</v>
      </c>
      <c r="C23" s="5">
        <v>620.3</v>
      </c>
      <c r="D23" s="5">
        <v>629.2</v>
      </c>
      <c r="E23" s="5">
        <f t="shared" si="7"/>
        <v>101.43478961792682</v>
      </c>
      <c r="F23" s="4">
        <v>170.2</v>
      </c>
      <c r="G23" s="14">
        <v>185.1</v>
      </c>
      <c r="H23" s="5">
        <f t="shared" si="0"/>
        <v>108.75440658049354</v>
      </c>
      <c r="I23" s="3">
        <v>146.5</v>
      </c>
      <c r="J23" s="5">
        <v>155</v>
      </c>
      <c r="K23" s="5">
        <f t="shared" si="1"/>
        <v>105.80204778156997</v>
      </c>
      <c r="L23" s="3">
        <v>122.5</v>
      </c>
      <c r="M23" s="5">
        <v>126.7</v>
      </c>
      <c r="N23" s="5">
        <f t="shared" si="8"/>
        <v>103.42857142857143</v>
      </c>
      <c r="O23" s="4">
        <v>11.1</v>
      </c>
      <c r="P23" s="24">
        <v>10.8</v>
      </c>
      <c r="Q23" s="3">
        <f t="shared" si="13"/>
        <v>97.2972972972973</v>
      </c>
      <c r="R23" s="4">
        <v>1.8</v>
      </c>
      <c r="S23" s="14">
        <v>3.4</v>
      </c>
      <c r="T23" s="5">
        <f t="shared" si="14"/>
        <v>188.88888888888889</v>
      </c>
      <c r="U23" s="4">
        <v>-5.3</v>
      </c>
      <c r="V23" s="14">
        <v>2.3</v>
      </c>
      <c r="W23" s="5">
        <f t="shared" si="2"/>
        <v>-43.39622641509433</v>
      </c>
      <c r="X23" s="4">
        <v>12.8</v>
      </c>
      <c r="Y23" s="14">
        <v>10.6</v>
      </c>
      <c r="Z23" s="5">
        <f t="shared" si="15"/>
        <v>82.81249999999999</v>
      </c>
      <c r="AA23" s="3">
        <v>3.6</v>
      </c>
      <c r="AB23" s="5">
        <v>1.2</v>
      </c>
      <c r="AC23" s="3">
        <f t="shared" si="9"/>
        <v>0.3333333333333333</v>
      </c>
      <c r="AD23" s="3">
        <v>23.700000000000003</v>
      </c>
      <c r="AE23" s="3">
        <v>30.099999999999998</v>
      </c>
      <c r="AF23" s="5">
        <f t="shared" si="3"/>
        <v>127.00421940928268</v>
      </c>
      <c r="AG23" s="4">
        <v>23.6</v>
      </c>
      <c r="AH23" s="14">
        <v>6.8</v>
      </c>
      <c r="AI23" s="3">
        <f t="shared" si="16"/>
        <v>28.813559322033893</v>
      </c>
      <c r="AJ23" s="3">
        <v>0</v>
      </c>
      <c r="AK23" s="5">
        <v>21.4</v>
      </c>
      <c r="AL23" s="3"/>
      <c r="AM23" s="36"/>
      <c r="AN23" s="14">
        <v>1.9</v>
      </c>
      <c r="AO23" s="3"/>
      <c r="AP23" s="3">
        <v>0</v>
      </c>
      <c r="AQ23" s="5"/>
      <c r="AR23" s="3"/>
      <c r="AS23" s="5"/>
      <c r="AT23" s="5"/>
      <c r="AU23" s="5"/>
      <c r="AV23" s="5"/>
      <c r="AW23" s="5"/>
      <c r="AX23" s="5"/>
      <c r="AY23" s="3"/>
      <c r="AZ23" s="5"/>
      <c r="BA23" s="3"/>
      <c r="BB23" s="3">
        <v>0</v>
      </c>
      <c r="BC23" s="5"/>
      <c r="BD23" s="3"/>
      <c r="BE23" s="4">
        <v>450.1</v>
      </c>
      <c r="BF23" s="14">
        <v>444.1</v>
      </c>
      <c r="BG23" s="3">
        <f t="shared" si="4"/>
        <v>98.66696289713397</v>
      </c>
      <c r="BH23" s="4">
        <v>358.5</v>
      </c>
      <c r="BI23" s="14">
        <v>385.9</v>
      </c>
      <c r="BJ23" s="3">
        <f t="shared" si="10"/>
        <v>107.64295676429568</v>
      </c>
      <c r="BK23" s="5"/>
      <c r="BL23" s="19">
        <v>20</v>
      </c>
      <c r="BM23" s="5"/>
      <c r="BN23" s="3"/>
      <c r="BO23" s="5"/>
      <c r="BP23" s="3"/>
      <c r="BQ23" s="22">
        <v>784.9</v>
      </c>
      <c r="BR23" s="5">
        <v>670</v>
      </c>
      <c r="BS23" s="5">
        <f t="shared" si="5"/>
        <v>85.36119250859983</v>
      </c>
      <c r="BT23" s="23">
        <v>490.2</v>
      </c>
      <c r="BU23" s="19">
        <v>585.9</v>
      </c>
      <c r="BV23" s="3">
        <f t="shared" si="6"/>
        <v>119.52264381884945</v>
      </c>
      <c r="BW23" s="3">
        <v>100.7</v>
      </c>
      <c r="BX23" s="5">
        <v>9.5</v>
      </c>
      <c r="BY23" s="5">
        <f t="shared" si="11"/>
        <v>9.433962264150942</v>
      </c>
      <c r="BZ23" s="3">
        <v>70.6</v>
      </c>
      <c r="CA23" s="15">
        <v>27.2</v>
      </c>
      <c r="CB23" s="3">
        <f t="shared" si="17"/>
        <v>38.52691218130312</v>
      </c>
      <c r="CC23" s="21">
        <v>105.9</v>
      </c>
      <c r="CD23" s="15">
        <v>27.1</v>
      </c>
      <c r="CE23" s="3">
        <f t="shared" si="12"/>
        <v>25.590179414542018</v>
      </c>
      <c r="CF23" s="2"/>
      <c r="CG23" s="2"/>
      <c r="CH23" s="2"/>
      <c r="CI23" s="7"/>
      <c r="CJ23" s="7"/>
      <c r="CK23" s="2"/>
      <c r="CL23" s="10"/>
    </row>
    <row r="24" spans="1:91" s="12" customFormat="1" ht="40.5" customHeight="1">
      <c r="A24" s="73" t="s">
        <v>20</v>
      </c>
      <c r="B24" s="73"/>
      <c r="C24" s="32">
        <f>SUM(C13:C23)</f>
        <v>8231.5</v>
      </c>
      <c r="D24" s="32">
        <f>SUM(D13:D23)</f>
        <v>6534.399999999999</v>
      </c>
      <c r="E24" s="5">
        <f>D24/C24*100</f>
        <v>79.38285853125188</v>
      </c>
      <c r="F24" s="32">
        <f>SUM(F13:F23)</f>
        <v>4770.099999999999</v>
      </c>
      <c r="G24" s="32">
        <f>SUM(G13:G23)</f>
        <v>2279.2</v>
      </c>
      <c r="H24" s="3">
        <f>G24/F24*100</f>
        <v>47.780968952432865</v>
      </c>
      <c r="I24" s="32">
        <f>SUM(I13:I23)</f>
        <v>4139.6</v>
      </c>
      <c r="J24" s="32">
        <f>SUM(J13:J23)</f>
        <v>1962.4</v>
      </c>
      <c r="K24" s="3">
        <f t="shared" si="1"/>
        <v>47.40554642960672</v>
      </c>
      <c r="L24" s="32">
        <f>SUM(L13:L23)</f>
        <v>1099</v>
      </c>
      <c r="M24" s="32">
        <f>SUM(M13:M23)</f>
        <v>1139.5</v>
      </c>
      <c r="N24" s="5">
        <f t="shared" si="8"/>
        <v>103.68516833484986</v>
      </c>
      <c r="O24" s="32">
        <f>SUM(O13:O23)</f>
        <v>156.2</v>
      </c>
      <c r="P24" s="32">
        <f>SUM(P13:P23)</f>
        <v>168.3</v>
      </c>
      <c r="Q24" s="3">
        <f>P24/O24*100</f>
        <v>107.74647887323945</v>
      </c>
      <c r="R24" s="32">
        <f>SUM(R13:R23)</f>
        <v>23.700000000000003</v>
      </c>
      <c r="S24" s="32">
        <f>SUM(S13:S23)</f>
        <v>13.4</v>
      </c>
      <c r="T24" s="5">
        <f>S24/R24*100</f>
        <v>56.540084388185655</v>
      </c>
      <c r="U24" s="32">
        <f>SUM(U13:U23)</f>
        <v>38.7</v>
      </c>
      <c r="V24" s="32">
        <f>SUM(V13:V23)</f>
        <v>39.199999999999996</v>
      </c>
      <c r="W24" s="3">
        <f>V24/U24*100</f>
        <v>101.29198966408266</v>
      </c>
      <c r="X24" s="32">
        <f>SUM(X13:X23)</f>
        <v>2792.1000000000004</v>
      </c>
      <c r="Y24" s="32">
        <f>SUM(Y13:Y23)</f>
        <v>589.3000000000001</v>
      </c>
      <c r="Z24" s="3">
        <f>Y24/X24*100</f>
        <v>21.105977579599582</v>
      </c>
      <c r="AA24" s="32">
        <f>SUM(AA13:AA23)</f>
        <v>29.900000000000002</v>
      </c>
      <c r="AB24" s="32">
        <f>SUM(AB13:AB23)</f>
        <v>12.7</v>
      </c>
      <c r="AC24" s="3">
        <f t="shared" si="9"/>
        <v>0.4247491638795986</v>
      </c>
      <c r="AD24" s="32">
        <f>SUM(AD13:AD23)</f>
        <v>630.5</v>
      </c>
      <c r="AE24" s="32">
        <f>SUM(AE13:AE23)</f>
        <v>316.8</v>
      </c>
      <c r="AF24" s="3">
        <f>AE24/AD24*100</f>
        <v>50.245836637589214</v>
      </c>
      <c r="AG24" s="32">
        <f>SUM(AG13:AG23)</f>
        <v>118.5</v>
      </c>
      <c r="AH24" s="32">
        <f>SUM(AH13:AH23)</f>
        <v>98.4</v>
      </c>
      <c r="AI24" s="3">
        <f t="shared" si="16"/>
        <v>83.03797468354432</v>
      </c>
      <c r="AJ24" s="32">
        <f>SUM(AJ13:AJ23)</f>
        <v>3.1</v>
      </c>
      <c r="AK24" s="32">
        <f>SUM(AK13:AK23)</f>
        <v>77.8</v>
      </c>
      <c r="AL24" s="3">
        <f>AK24/AJ24*100</f>
        <v>2509.6774193548385</v>
      </c>
      <c r="AM24" s="32">
        <f>SUM(AM13:AM23)</f>
        <v>0.8</v>
      </c>
      <c r="AN24" s="32">
        <f>SUM(AN13:AN23)</f>
        <v>2.9</v>
      </c>
      <c r="AO24" s="3"/>
      <c r="AP24" s="32">
        <f>SUM(AP13:AP23)</f>
        <v>1.6</v>
      </c>
      <c r="AQ24" s="32">
        <f>SUM(AQ13:AQ23)</f>
        <v>1</v>
      </c>
      <c r="AR24" s="3">
        <f>AQ24/AP24*100</f>
        <v>62.5</v>
      </c>
      <c r="AS24" s="32">
        <f>SUM(AS13:AS23)</f>
        <v>16.6</v>
      </c>
      <c r="AT24" s="32">
        <f>SUM(AT13:AT23)</f>
        <v>57.599999999999994</v>
      </c>
      <c r="AU24" s="5">
        <f>AT24/AS24*100</f>
        <v>346.98795180722885</v>
      </c>
      <c r="AV24" s="33">
        <f>SUM(AV13:AV23)</f>
        <v>167.5</v>
      </c>
      <c r="AW24" s="33">
        <f>SUM(AW13:AW23)</f>
        <v>0</v>
      </c>
      <c r="AX24" s="5">
        <f>AW24/AV24*100</f>
        <v>0</v>
      </c>
      <c r="AY24" s="32">
        <f>SUM(AY13:AY23)</f>
        <v>0</v>
      </c>
      <c r="AZ24" s="32">
        <f>SUM(AZ13:AZ23)</f>
        <v>75.9</v>
      </c>
      <c r="BA24" s="3"/>
      <c r="BB24" s="32">
        <f>SUM(BB13:BB23)</f>
        <v>321.6</v>
      </c>
      <c r="BC24" s="32">
        <f>SUM(BC13:BC23)</f>
        <v>0</v>
      </c>
      <c r="BD24" s="3">
        <f>BC24/BB24*100</f>
        <v>0</v>
      </c>
      <c r="BE24" s="32">
        <f>SUM(BE13:BE23)</f>
        <v>3461.3999999999996</v>
      </c>
      <c r="BF24" s="32">
        <f>SUM(BF13:BF23)</f>
        <v>4255.2</v>
      </c>
      <c r="BG24" s="3">
        <f>BF24/BE24*100</f>
        <v>122.93291731669267</v>
      </c>
      <c r="BH24" s="32">
        <f>SUM(BH13:BH23)</f>
        <v>2582.4</v>
      </c>
      <c r="BI24" s="32">
        <f>SUM(BI13:BI23)</f>
        <v>2726</v>
      </c>
      <c r="BJ24" s="3">
        <f>BI24/BH24*100</f>
        <v>105.56071871127632</v>
      </c>
      <c r="BK24" s="32">
        <f>SUM(BK13:BK23)</f>
        <v>15</v>
      </c>
      <c r="BL24" s="32">
        <f>SUM(BL13:BL23)</f>
        <v>179.2</v>
      </c>
      <c r="BM24" s="5">
        <f>BL24/BK24*100</f>
        <v>1194.6666666666665</v>
      </c>
      <c r="BN24" s="3">
        <f>SUM(BN13:BN23)</f>
        <v>0</v>
      </c>
      <c r="BO24" s="3">
        <f>SUM(BO13:BO23)</f>
        <v>0</v>
      </c>
      <c r="BP24" s="3"/>
      <c r="BQ24" s="32">
        <f>SUM(BQ13:BQ23)</f>
        <v>6807.2</v>
      </c>
      <c r="BR24" s="32">
        <f>SUM(BR13:BR23)</f>
        <v>6424.5</v>
      </c>
      <c r="BS24" s="3">
        <f>BR24/BQ24*100</f>
        <v>94.37801151721706</v>
      </c>
      <c r="BT24" s="32">
        <f>SUM(BT13:BT23)</f>
        <v>4438.1</v>
      </c>
      <c r="BU24" s="32">
        <f>SUM(BU13:BU23)</f>
        <v>4845.9</v>
      </c>
      <c r="BV24" s="3">
        <f>BU24/BT24*100</f>
        <v>109.1886167504112</v>
      </c>
      <c r="BW24" s="32">
        <f>SUM(BW13:BW23)</f>
        <v>965.8</v>
      </c>
      <c r="BX24" s="32">
        <f>SUM(BX13:BX23)</f>
        <v>576.4000000000001</v>
      </c>
      <c r="BY24" s="5">
        <f t="shared" si="11"/>
        <v>59.68109339407746</v>
      </c>
      <c r="BZ24" s="32">
        <f>SUM(BZ13:BZ23)</f>
        <v>568.3</v>
      </c>
      <c r="CA24" s="32">
        <f>SUM(CA13:CA23)</f>
        <v>363.09999999999997</v>
      </c>
      <c r="CB24" s="3">
        <f>CA24/BZ24*100</f>
        <v>63.892310399436916</v>
      </c>
      <c r="CC24" s="32">
        <f>SUM(CC13:CC23)</f>
        <v>650</v>
      </c>
      <c r="CD24" s="32">
        <f>SUM(CD13:CD23)</f>
        <v>441.7</v>
      </c>
      <c r="CE24" s="3">
        <f>CD24/CC24*100</f>
        <v>67.95384615384616</v>
      </c>
      <c r="CF24" s="2"/>
      <c r="CG24" s="2"/>
      <c r="CH24" s="2"/>
      <c r="CI24" s="2"/>
      <c r="CJ24" s="2"/>
      <c r="CK24" s="2"/>
      <c r="CL24" s="10"/>
      <c r="CM24" s="11"/>
    </row>
    <row r="25" ht="15">
      <c r="BH25" s="13"/>
    </row>
    <row r="26" ht="15">
      <c r="BH26" s="13"/>
    </row>
    <row r="27" ht="15">
      <c r="BH27" s="13"/>
    </row>
  </sheetData>
  <sheetProtection/>
  <mergeCells count="41">
    <mergeCell ref="CI10:CK10"/>
    <mergeCell ref="BB9:BD10"/>
    <mergeCell ref="BE8:BG10"/>
    <mergeCell ref="CF8:CK9"/>
    <mergeCell ref="BW8:BY10"/>
    <mergeCell ref="BN9:BP10"/>
    <mergeCell ref="BQ7:BS10"/>
    <mergeCell ref="BT7:CK7"/>
    <mergeCell ref="F7:BM7"/>
    <mergeCell ref="BH8:BM8"/>
    <mergeCell ref="CC8:CE10"/>
    <mergeCell ref="BK9:BM10"/>
    <mergeCell ref="BT8:BV10"/>
    <mergeCell ref="CF10:CH10"/>
    <mergeCell ref="AS10:AU10"/>
    <mergeCell ref="BZ8:CB10"/>
    <mergeCell ref="AV10:AX10"/>
    <mergeCell ref="A24:B24"/>
    <mergeCell ref="U9:W10"/>
    <mergeCell ref="X9:Z10"/>
    <mergeCell ref="F8:H10"/>
    <mergeCell ref="A12:B12"/>
    <mergeCell ref="A7:B11"/>
    <mergeCell ref="L9:N10"/>
    <mergeCell ref="AA9:AC10"/>
    <mergeCell ref="I8:K10"/>
    <mergeCell ref="O9:Q10"/>
    <mergeCell ref="L8:Z8"/>
    <mergeCell ref="AM9:AO10"/>
    <mergeCell ref="G5:P5"/>
    <mergeCell ref="AJ9:AL10"/>
    <mergeCell ref="C3:P4"/>
    <mergeCell ref="BH9:BJ10"/>
    <mergeCell ref="AP9:AR10"/>
    <mergeCell ref="R1:T1"/>
    <mergeCell ref="AG8:BA8"/>
    <mergeCell ref="AD8:AF10"/>
    <mergeCell ref="AY9:BA10"/>
    <mergeCell ref="AG9:AI10"/>
    <mergeCell ref="C7:E10"/>
    <mergeCell ref="R9:T10"/>
  </mergeCells>
  <printOptions/>
  <pageMargins left="0.45" right="0.15748031496062992" top="0.5" bottom="0.7086614173228347" header="0.39" footer="0.5118110236220472"/>
  <pageSetup horizontalDpi="600" verticalDpi="600" orientation="landscape" paperSize="9" scale="53" r:id="rId1"/>
  <colBreaks count="5" manualBreakCount="5">
    <brk id="20" max="24" man="1"/>
    <brk id="35" max="24" man="1"/>
    <brk id="53" max="24" man="1"/>
    <brk id="68" max="24" man="1"/>
    <brk id="83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shumraifo03</cp:lastModifiedBy>
  <cp:lastPrinted>2018-05-17T13:17:22Z</cp:lastPrinted>
  <dcterms:created xsi:type="dcterms:W3CDTF">2006-03-31T05:22:05Z</dcterms:created>
  <dcterms:modified xsi:type="dcterms:W3CDTF">2018-05-17T13:17:38Z</dcterms:modified>
  <cp:category/>
  <cp:version/>
  <cp:contentType/>
  <cp:contentStatus/>
  <cp:revision>1</cp:revision>
</cp:coreProperties>
</file>