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'Sheet1'!$1:$65270</definedName>
    <definedName name="Excel_BuiltIn_Print_Area_11">'Sheet1'!$A$1:$D$213</definedName>
    <definedName name="_xlnm.Print_Area" localSheetId="0">'Sheet1'!$A$1:$E$218</definedName>
  </definedNames>
  <calcPr fullCalcOnLoad="1"/>
</workbook>
</file>

<file path=xl/sharedStrings.xml><?xml version="1.0" encoding="utf-8"?>
<sst xmlns="http://schemas.openxmlformats.org/spreadsheetml/2006/main" count="173" uniqueCount="29">
  <si>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</si>
  <si>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</si>
  <si>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</si>
  <si>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</si>
  <si>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</si>
  <si>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</si>
  <si>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</si>
  <si>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</si>
  <si>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</si>
  <si>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</si>
  <si>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Возмещение коммунальных услуг (вывоз мусора)</t>
  </si>
  <si>
    <t>Прочие безвозмездные поступления (Росгосстрах)</t>
  </si>
  <si>
    <t>Доходы учреждений культуры от проведения танцев, вечеров</t>
  </si>
  <si>
    <t>Реализация материалов</t>
  </si>
  <si>
    <t>План на 2011г.</t>
  </si>
  <si>
    <t>Анализ поступления внебюджетных средств по Б-Алгашинскому сельскому поселению по состоянию на 01.10.2011г.</t>
  </si>
  <si>
    <t>Исполнено на 01.10.2011 г.</t>
  </si>
  <si>
    <t>Анализ поступления внебюджетных средств по Магаринскому сельскому поселению по состоянию на 01.10.2011г.</t>
  </si>
  <si>
    <t>Анализ поступления внебюджетных средств по Егоркинскому сельскому поселению по состоянию на 01.10.2011г.</t>
  </si>
  <si>
    <t>Анализ поступления внебюджетных средств по Краснооктябрьскому сельскому поселению по состоянию на 01.10.2011г.</t>
  </si>
  <si>
    <t>Анализ поступления внебюджетных средств по Н-Кумашкинскому сельскому поселению по состоянию на 01.10.2011г.</t>
  </si>
  <si>
    <t>Анализ поступления внебюджетных средств по Русско-Алгашинскому сельскому поселению по состоянию на 01.10.2011г.</t>
  </si>
  <si>
    <t>Анализ поступления внебюджетных средств по Торханскому сельскому поселению по состоянию на 01.10.2011г.</t>
  </si>
  <si>
    <t>Анализ поступления внебюджетных средств по Туванскому сельскому поселению по состоянию на 01.10.2011г.</t>
  </si>
  <si>
    <t>Анализ поступления внебюджетных средств по Ходарскому сельскому поселению по состоянию на 01.10.2011г.</t>
  </si>
  <si>
    <t>Анализ поступления внебюджетных средств по Шумерлинскому сельскому поселению по состоянию на 01.10.2011г.</t>
  </si>
  <si>
    <t>Анализ поступления внебюджетных средств по Юманайскому сельскому поселению по состоянию на 01.10.2011г.</t>
  </si>
  <si>
    <t>Анализ поступления внебюджетных средств по сельским поселениям Шумерлинского района по состоянию на 01.10.2011г.</t>
  </si>
  <si>
    <t>Реализация имущества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</si>
</sst>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4" xfId="0" applyBorder="1" applyAlignment="1">
      <alignment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164" fontId="3" fillId="0" borderId="6" xfId="0" applyNumberFormat="1" applyFont="1" applyFill="1" applyBorder="1" applyAlignment="1">
      <alignment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63">
      <selection activeCell="D210" sqref="D210"/>
    </sheetView>
  </sheetViews>
  <sheetFormatPr defaultColWidth="9.140625" defaultRowHeight="12.75"/>
  <cols>
    <col min="1" max="1" width="5.7109375" style="0" customWidth="1"/>
    <col min="2" max="2" width="73.421875" style="0" customWidth="1"/>
    <col min="3" max="3" width="15.140625" style="0" customWidth="1"/>
    <col min="4" max="4" width="14.140625" style="0" customWidth="1"/>
    <col min="5" max="5" width="16.00390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5"/>
      <c r="B1" s="5"/>
      <c r="C1" s="5"/>
      <c r="D1" s="5"/>
    </row>
    <row r="2" spans="1:4" ht="15.75">
      <c r="A2" s="4" t="s">
        <v>15</v>
      </c>
      <c r="B2" s="4"/>
      <c r="C2" s="5"/>
      <c r="D2" s="5"/>
    </row>
    <row r="3" spans="1:4" ht="12.75">
      <c r="A3" s="1"/>
      <c r="B3" s="2"/>
      <c r="C3" s="1"/>
      <c r="D3" s="1" t="s">
        <v>0</v>
      </c>
    </row>
    <row r="4" spans="1:5" ht="25.5">
      <c r="A4" s="31" t="s">
        <v>1</v>
      </c>
      <c r="B4" s="32" t="s">
        <v>2</v>
      </c>
      <c r="C4" s="35" t="s">
        <v>14</v>
      </c>
      <c r="D4" s="34" t="s">
        <v>16</v>
      </c>
      <c r="E4" s="35" t="s">
        <v>8</v>
      </c>
    </row>
    <row r="5" spans="1:5" ht="12.75">
      <c r="A5" s="30"/>
      <c r="B5" s="33"/>
      <c r="C5" s="6"/>
      <c r="D5" s="7"/>
      <c r="E5" s="7"/>
    </row>
    <row r="6" spans="1:5" ht="12.75">
      <c r="A6" s="8"/>
      <c r="B6" s="29" t="s">
        <v>3</v>
      </c>
      <c r="C6" s="14"/>
      <c r="D6" s="14"/>
      <c r="E6" s="15"/>
    </row>
    <row r="7" spans="1:5" ht="12.75">
      <c r="A7" s="12"/>
      <c r="B7" s="16" t="s">
        <v>4</v>
      </c>
      <c r="C7" s="12"/>
      <c r="D7" s="12"/>
      <c r="E7" s="12"/>
    </row>
    <row r="8" spans="1:5" ht="36.75" customHeight="1">
      <c r="A8" s="17">
        <v>1</v>
      </c>
      <c r="B8" s="18" t="s">
        <v>5</v>
      </c>
      <c r="C8" s="19">
        <v>15</v>
      </c>
      <c r="D8" s="19">
        <v>12</v>
      </c>
      <c r="E8" s="15">
        <f>+D8/C8*100</f>
        <v>80</v>
      </c>
    </row>
    <row r="9" spans="1:5" ht="12.75">
      <c r="A9" s="17">
        <v>2</v>
      </c>
      <c r="B9" s="18" t="s">
        <v>12</v>
      </c>
      <c r="C9" s="19">
        <v>10</v>
      </c>
      <c r="D9" s="15">
        <v>6.2</v>
      </c>
      <c r="E9" s="15">
        <f>+D9/C9*100</f>
        <v>62</v>
      </c>
    </row>
    <row r="10" spans="1:5" ht="12.75">
      <c r="A10" s="17">
        <v>3</v>
      </c>
      <c r="B10" s="18" t="s">
        <v>9</v>
      </c>
      <c r="C10" s="15">
        <v>30</v>
      </c>
      <c r="D10" s="19">
        <v>26</v>
      </c>
      <c r="E10" s="15">
        <f>+D10/C10*100</f>
        <v>86.66666666666667</v>
      </c>
    </row>
    <row r="11" spans="1:5" ht="12.75">
      <c r="A11" s="17">
        <v>4</v>
      </c>
      <c r="B11" s="18" t="s">
        <v>7</v>
      </c>
      <c r="C11" s="15">
        <v>51</v>
      </c>
      <c r="D11" s="19">
        <v>37.6</v>
      </c>
      <c r="E11" s="15">
        <f>+D11/C11*100</f>
        <v>73.72549019607844</v>
      </c>
    </row>
    <row r="12" spans="1:5" ht="12.75">
      <c r="A12" s="17">
        <v>5</v>
      </c>
      <c r="B12" s="18" t="s">
        <v>13</v>
      </c>
      <c r="C12" s="15"/>
      <c r="D12" s="15"/>
      <c r="E12" s="15"/>
    </row>
    <row r="13" spans="1:5" ht="12.75">
      <c r="A13" s="17">
        <v>6</v>
      </c>
      <c r="B13" s="18"/>
      <c r="C13" s="19"/>
      <c r="D13" s="15"/>
      <c r="E13" s="15"/>
    </row>
    <row r="14" spans="1:5" ht="12.75">
      <c r="A14" s="17">
        <v>7</v>
      </c>
      <c r="B14" s="18"/>
      <c r="C14" s="19"/>
      <c r="D14" s="15"/>
      <c r="E14" s="15"/>
    </row>
    <row r="15" spans="1:5" ht="12.75">
      <c r="A15" s="17">
        <v>8</v>
      </c>
      <c r="B15" s="18"/>
      <c r="C15" s="19"/>
      <c r="D15" s="15"/>
      <c r="E15" s="15"/>
    </row>
    <row r="16" spans="1:5" ht="12.75">
      <c r="A16" s="12"/>
      <c r="B16" s="20" t="s">
        <v>6</v>
      </c>
      <c r="C16" s="21">
        <f>SUM(C8:C15)</f>
        <v>106</v>
      </c>
      <c r="D16" s="21">
        <f>SUM(D8:D15)</f>
        <v>81.80000000000001</v>
      </c>
      <c r="E16" s="15">
        <f>+D16/C16*100</f>
        <v>77.16981132075473</v>
      </c>
    </row>
    <row r="17" spans="1:5" ht="12.75">
      <c r="A17" s="12"/>
      <c r="B17" s="13"/>
      <c r="C17" s="14"/>
      <c r="D17" s="15"/>
      <c r="E17" s="15"/>
    </row>
    <row r="18" spans="1:4" ht="12.75">
      <c r="A18" s="2"/>
      <c r="B18" s="23"/>
      <c r="C18" s="26"/>
      <c r="D18" s="27"/>
    </row>
    <row r="19" spans="1:4" ht="15.75">
      <c r="A19" s="4" t="s">
        <v>17</v>
      </c>
      <c r="B19" s="4"/>
      <c r="C19" s="4"/>
      <c r="D19" s="4"/>
    </row>
    <row r="20" spans="1:4" ht="12.75">
      <c r="A20" s="5"/>
      <c r="B20" s="5"/>
      <c r="C20" s="5"/>
      <c r="D20" s="5"/>
    </row>
    <row r="21" spans="1:4" ht="12.75">
      <c r="A21" s="1"/>
      <c r="B21" s="2"/>
      <c r="C21" s="1"/>
      <c r="D21" s="1" t="s">
        <v>0</v>
      </c>
    </row>
    <row r="22" spans="1:5" ht="25.5">
      <c r="A22" s="31" t="s">
        <v>1</v>
      </c>
      <c r="B22" s="32" t="s">
        <v>2</v>
      </c>
      <c r="C22" s="35" t="s">
        <v>14</v>
      </c>
      <c r="D22" s="34" t="s">
        <v>16</v>
      </c>
      <c r="E22" s="35" t="s">
        <v>8</v>
      </c>
    </row>
    <row r="23" spans="1:5" ht="12.75">
      <c r="A23" s="8"/>
      <c r="B23" s="9"/>
      <c r="C23" s="10"/>
      <c r="D23" s="11"/>
      <c r="E23" s="7"/>
    </row>
    <row r="24" spans="1:5" ht="12.75">
      <c r="A24" s="12"/>
      <c r="B24" s="13" t="s">
        <v>3</v>
      </c>
      <c r="C24" s="14"/>
      <c r="D24" s="41"/>
      <c r="E24" s="15"/>
    </row>
    <row r="25" spans="1:5" ht="12.75">
      <c r="A25" s="12"/>
      <c r="B25" s="16" t="s">
        <v>4</v>
      </c>
      <c r="C25" s="12"/>
      <c r="D25" s="12"/>
      <c r="E25" s="12"/>
    </row>
    <row r="26" spans="1:5" ht="39" customHeight="1">
      <c r="A26" s="17">
        <v>1</v>
      </c>
      <c r="B26" s="18" t="s">
        <v>5</v>
      </c>
      <c r="C26" s="15">
        <v>6</v>
      </c>
      <c r="D26" s="15">
        <v>8.4</v>
      </c>
      <c r="E26" s="15">
        <f>+D26/C26*100</f>
        <v>140</v>
      </c>
    </row>
    <row r="27" spans="1:5" ht="12.75">
      <c r="A27" s="17">
        <v>2</v>
      </c>
      <c r="B27" s="18" t="s">
        <v>12</v>
      </c>
      <c r="C27" s="15">
        <v>2</v>
      </c>
      <c r="D27" s="15"/>
      <c r="E27" s="15"/>
    </row>
    <row r="28" spans="1:5" ht="12.75">
      <c r="A28" s="17">
        <v>3</v>
      </c>
      <c r="B28" s="18" t="s">
        <v>9</v>
      </c>
      <c r="C28" s="15">
        <v>38</v>
      </c>
      <c r="D28" s="15">
        <v>34.3</v>
      </c>
      <c r="E28" s="15">
        <f>+D28/C28*100</f>
        <v>90.26315789473684</v>
      </c>
    </row>
    <row r="29" spans="1:5" ht="12.75">
      <c r="A29" s="17">
        <v>4</v>
      </c>
      <c r="B29" s="18"/>
      <c r="C29" s="15"/>
      <c r="D29" s="15"/>
      <c r="E29" s="15"/>
    </row>
    <row r="30" spans="1:5" ht="12.75">
      <c r="A30" s="17">
        <v>5</v>
      </c>
      <c r="B30" s="18"/>
      <c r="C30" s="15"/>
      <c r="D30" s="15"/>
      <c r="E30" s="15"/>
    </row>
    <row r="31" spans="1:5" ht="12.75">
      <c r="A31" s="17">
        <v>6</v>
      </c>
      <c r="B31" s="18"/>
      <c r="C31" s="15"/>
      <c r="D31" s="15"/>
      <c r="E31" s="15"/>
    </row>
    <row r="32" spans="1:5" ht="12.75">
      <c r="A32" s="17">
        <v>7</v>
      </c>
      <c r="B32" s="18"/>
      <c r="C32" s="19"/>
      <c r="D32" s="15"/>
      <c r="E32" s="15"/>
    </row>
    <row r="33" spans="1:5" ht="12.75">
      <c r="A33" s="17">
        <v>8</v>
      </c>
      <c r="B33" s="18"/>
      <c r="C33" s="19"/>
      <c r="D33" s="15"/>
      <c r="E33" s="15"/>
    </row>
    <row r="34" spans="1:5" ht="12.75">
      <c r="A34" s="12"/>
      <c r="B34" s="20" t="s">
        <v>6</v>
      </c>
      <c r="C34" s="48">
        <f>SUM(C26:C33)</f>
        <v>46</v>
      </c>
      <c r="D34" s="21">
        <f>SUM(D26:D33)</f>
        <v>42.699999999999996</v>
      </c>
      <c r="E34" s="15">
        <f>+D34/C34*100</f>
        <v>92.82608695652172</v>
      </c>
    </row>
    <row r="35" spans="1:5" ht="12.75">
      <c r="A35" s="12"/>
      <c r="B35" s="13"/>
      <c r="C35" s="14"/>
      <c r="D35" s="15"/>
      <c r="E35" s="15"/>
    </row>
    <row r="36" spans="1:4" ht="12.75">
      <c r="A36" s="1"/>
      <c r="B36" s="22"/>
      <c r="C36" s="1"/>
      <c r="D36" s="1"/>
    </row>
    <row r="37" spans="1:4" ht="15.75">
      <c r="A37" s="4" t="s">
        <v>18</v>
      </c>
      <c r="B37" s="4"/>
      <c r="C37" s="4"/>
      <c r="D37" s="4"/>
    </row>
    <row r="38" spans="1:4" ht="12.75">
      <c r="A38" s="5"/>
      <c r="B38" s="5"/>
      <c r="C38" s="5"/>
      <c r="D38" s="5"/>
    </row>
    <row r="39" spans="1:4" ht="12.75">
      <c r="A39" s="1"/>
      <c r="B39" s="2"/>
      <c r="C39" s="1"/>
      <c r="D39" s="1" t="s">
        <v>0</v>
      </c>
    </row>
    <row r="40" spans="1:5" ht="25.5">
      <c r="A40" s="31" t="s">
        <v>1</v>
      </c>
      <c r="B40" s="32" t="s">
        <v>2</v>
      </c>
      <c r="C40" s="35" t="s">
        <v>14</v>
      </c>
      <c r="D40" s="34" t="s">
        <v>16</v>
      </c>
      <c r="E40" s="35" t="s">
        <v>8</v>
      </c>
    </row>
    <row r="41" spans="1:5" ht="12.75">
      <c r="A41" s="8"/>
      <c r="B41" s="9"/>
      <c r="C41" s="10"/>
      <c r="D41" s="11"/>
      <c r="E41" s="7"/>
    </row>
    <row r="42" spans="1:5" ht="12.75">
      <c r="A42" s="12"/>
      <c r="B42" s="13" t="s">
        <v>3</v>
      </c>
      <c r="C42" s="14"/>
      <c r="D42" s="41"/>
      <c r="E42" s="15"/>
    </row>
    <row r="43" spans="1:5" ht="12.75">
      <c r="A43" s="12"/>
      <c r="B43" s="16" t="s">
        <v>4</v>
      </c>
      <c r="C43" s="12"/>
      <c r="D43" s="12"/>
      <c r="E43" s="12"/>
    </row>
    <row r="44" spans="1:5" ht="43.5" customHeight="1">
      <c r="A44" s="17">
        <v>1</v>
      </c>
      <c r="B44" s="18" t="s">
        <v>5</v>
      </c>
      <c r="C44" s="19">
        <v>6</v>
      </c>
      <c r="D44" s="19">
        <v>7.6</v>
      </c>
      <c r="E44" s="15">
        <f>+D44/C44*100</f>
        <v>126.66666666666666</v>
      </c>
    </row>
    <row r="45" spans="1:5" ht="12.75">
      <c r="A45" s="17">
        <v>2</v>
      </c>
      <c r="B45" s="18" t="s">
        <v>12</v>
      </c>
      <c r="C45" s="19">
        <v>13.9</v>
      </c>
      <c r="D45" s="15">
        <v>13.2</v>
      </c>
      <c r="E45" s="15">
        <f>+D45/C45*100</f>
        <v>94.96402877697841</v>
      </c>
    </row>
    <row r="46" spans="1:5" ht="12.75">
      <c r="A46" s="17">
        <v>3</v>
      </c>
      <c r="B46" s="18" t="s">
        <v>9</v>
      </c>
      <c r="C46" s="15">
        <v>61.8</v>
      </c>
      <c r="D46" s="19">
        <v>39.6</v>
      </c>
      <c r="E46" s="15">
        <f>+D46/C46*100</f>
        <v>64.07766990291263</v>
      </c>
    </row>
    <row r="47" spans="1:5" ht="12.75">
      <c r="A47" s="17">
        <v>4</v>
      </c>
      <c r="B47" s="18" t="s">
        <v>7</v>
      </c>
      <c r="C47" s="15">
        <v>0.1</v>
      </c>
      <c r="D47" s="15">
        <v>0.1</v>
      </c>
      <c r="E47" s="15">
        <f>+D47/C47*100</f>
        <v>100</v>
      </c>
    </row>
    <row r="48" spans="1:5" ht="12.75">
      <c r="A48" s="17">
        <v>5</v>
      </c>
      <c r="B48" s="18"/>
      <c r="C48" s="15"/>
      <c r="D48" s="15"/>
      <c r="E48" s="15"/>
    </row>
    <row r="49" spans="1:5" ht="12.75">
      <c r="A49" s="17">
        <v>6</v>
      </c>
      <c r="B49" s="18"/>
      <c r="C49" s="15"/>
      <c r="D49" s="15"/>
      <c r="E49" s="15"/>
    </row>
    <row r="50" spans="1:5" ht="12.75">
      <c r="A50" s="17">
        <v>7</v>
      </c>
      <c r="B50" s="18"/>
      <c r="C50" s="19"/>
      <c r="D50" s="15"/>
      <c r="E50" s="15"/>
    </row>
    <row r="51" spans="1:5" ht="12.75">
      <c r="A51" s="17">
        <v>8</v>
      </c>
      <c r="B51" s="18"/>
      <c r="C51" s="19"/>
      <c r="D51" s="15"/>
      <c r="E51" s="15"/>
    </row>
    <row r="52" spans="1:5" ht="12.75">
      <c r="A52" s="12"/>
      <c r="B52" s="20" t="s">
        <v>6</v>
      </c>
      <c r="C52" s="21">
        <f>SUM(C44:C51)</f>
        <v>81.79999999999998</v>
      </c>
      <c r="D52" s="48">
        <f>SUM(D44:D51)</f>
        <v>60.5</v>
      </c>
      <c r="E52" s="15">
        <f>+D52/C52*100</f>
        <v>73.96088019559903</v>
      </c>
    </row>
    <row r="53" spans="1:5" ht="12.75">
      <c r="A53" s="12"/>
      <c r="B53" s="13"/>
      <c r="C53" s="14"/>
      <c r="D53" s="15"/>
      <c r="E53" s="15"/>
    </row>
    <row r="55" spans="1:4" ht="15.75">
      <c r="A55" s="4" t="s">
        <v>19</v>
      </c>
      <c r="B55" s="25"/>
      <c r="C55" s="25"/>
      <c r="D55" s="25"/>
    </row>
    <row r="56" spans="1:4" ht="12.75">
      <c r="A56" s="5"/>
      <c r="B56" s="5"/>
      <c r="C56" s="5"/>
      <c r="D56" s="5"/>
    </row>
    <row r="57" spans="1:4" ht="12.75">
      <c r="A57" s="1"/>
      <c r="B57" s="2"/>
      <c r="C57" s="1"/>
      <c r="D57" s="1" t="s">
        <v>0</v>
      </c>
    </row>
    <row r="58" spans="1:5" ht="25.5">
      <c r="A58" s="31" t="s">
        <v>1</v>
      </c>
      <c r="B58" s="32" t="s">
        <v>2</v>
      </c>
      <c r="C58" s="35" t="s">
        <v>14</v>
      </c>
      <c r="D58" s="34" t="s">
        <v>16</v>
      </c>
      <c r="E58" s="35" t="s">
        <v>8</v>
      </c>
    </row>
    <row r="59" spans="1:5" ht="12.75">
      <c r="A59" s="8"/>
      <c r="B59" s="9"/>
      <c r="C59" s="10"/>
      <c r="D59" s="11"/>
      <c r="E59" s="7"/>
    </row>
    <row r="60" spans="1:5" ht="12.75">
      <c r="A60" s="12"/>
      <c r="B60" s="13" t="s">
        <v>3</v>
      </c>
      <c r="C60" s="14"/>
      <c r="D60" s="41"/>
      <c r="E60" s="15"/>
    </row>
    <row r="61" spans="1:5" ht="12.75">
      <c r="A61" s="12"/>
      <c r="B61" s="16" t="s">
        <v>4</v>
      </c>
      <c r="C61" s="12"/>
      <c r="D61" s="12"/>
      <c r="E61" s="12"/>
    </row>
    <row r="62" spans="1:5" ht="45" customHeight="1">
      <c r="A62" s="17">
        <v>1</v>
      </c>
      <c r="B62" s="18" t="s">
        <v>5</v>
      </c>
      <c r="C62" s="15">
        <v>4.5</v>
      </c>
      <c r="D62" s="15">
        <v>11.7</v>
      </c>
      <c r="E62" s="15">
        <f>+D62/C62*100</f>
        <v>259.99999999999994</v>
      </c>
    </row>
    <row r="63" spans="1:5" ht="12.75">
      <c r="A63" s="17">
        <v>2</v>
      </c>
      <c r="B63" s="18" t="s">
        <v>12</v>
      </c>
      <c r="C63" s="15">
        <v>5.5</v>
      </c>
      <c r="D63" s="19">
        <v>1.8</v>
      </c>
      <c r="E63" s="15">
        <f>+D63/C63*100</f>
        <v>32.72727272727273</v>
      </c>
    </row>
    <row r="64" spans="1:5" ht="12.75">
      <c r="A64" s="17">
        <v>3</v>
      </c>
      <c r="B64" s="18" t="s">
        <v>9</v>
      </c>
      <c r="C64" s="15">
        <v>10</v>
      </c>
      <c r="D64" s="19">
        <v>3.6</v>
      </c>
      <c r="E64" s="15">
        <f>+D64/C64*100</f>
        <v>36</v>
      </c>
    </row>
    <row r="65" spans="1:5" ht="12.75">
      <c r="A65" s="17">
        <v>4</v>
      </c>
      <c r="B65" s="18" t="s">
        <v>7</v>
      </c>
      <c r="C65" s="15">
        <v>7.2</v>
      </c>
      <c r="D65" s="19">
        <v>7.2</v>
      </c>
      <c r="E65" s="15">
        <f>+D65/C65*100</f>
        <v>100</v>
      </c>
    </row>
    <row r="66" spans="1:5" ht="12.75">
      <c r="A66" s="17">
        <v>5</v>
      </c>
      <c r="B66" s="18"/>
      <c r="C66" s="15"/>
      <c r="D66" s="19"/>
      <c r="E66" s="15"/>
    </row>
    <row r="67" spans="1:5" ht="12.75">
      <c r="A67" s="17">
        <v>6</v>
      </c>
      <c r="B67" s="18"/>
      <c r="C67" s="15"/>
      <c r="D67" s="19"/>
      <c r="E67" s="15"/>
    </row>
    <row r="68" spans="1:5" ht="12.75">
      <c r="A68" s="17">
        <v>7</v>
      </c>
      <c r="B68" s="18" t="s">
        <v>11</v>
      </c>
      <c r="C68" s="15"/>
      <c r="D68" s="19"/>
      <c r="E68" s="15"/>
    </row>
    <row r="69" spans="1:5" ht="12.75">
      <c r="A69" s="17">
        <v>8</v>
      </c>
      <c r="B69" s="18"/>
      <c r="C69" s="15"/>
      <c r="D69" s="19"/>
      <c r="E69" s="15"/>
    </row>
    <row r="70" spans="1:5" ht="12.75">
      <c r="A70" s="12"/>
      <c r="B70" s="20" t="s">
        <v>6</v>
      </c>
      <c r="C70" s="21">
        <f>SUM(C62:C69)</f>
        <v>27.2</v>
      </c>
      <c r="D70" s="48">
        <f>SUM(D62:D69)</f>
        <v>24.3</v>
      </c>
      <c r="E70" s="15">
        <f>+D70/C70*100</f>
        <v>89.33823529411765</v>
      </c>
    </row>
    <row r="71" spans="1:5" ht="12.75">
      <c r="A71" s="12"/>
      <c r="B71" s="13"/>
      <c r="C71" s="14"/>
      <c r="D71" s="15"/>
      <c r="E71" s="15"/>
    </row>
    <row r="74" spans="1:4" ht="15.75">
      <c r="A74" s="4" t="s">
        <v>20</v>
      </c>
      <c r="B74" s="25"/>
      <c r="C74" s="25"/>
      <c r="D74" s="25"/>
    </row>
    <row r="75" spans="1:4" ht="12.75">
      <c r="A75" s="5"/>
      <c r="B75" s="5"/>
      <c r="C75" s="5"/>
      <c r="D75" s="5"/>
    </row>
    <row r="76" spans="1:4" ht="12.75">
      <c r="A76" s="1"/>
      <c r="B76" s="2"/>
      <c r="C76" s="1"/>
      <c r="D76" s="1" t="s">
        <v>0</v>
      </c>
    </row>
    <row r="77" spans="1:5" ht="25.5">
      <c r="A77" s="31" t="s">
        <v>1</v>
      </c>
      <c r="B77" s="32" t="s">
        <v>2</v>
      </c>
      <c r="C77" s="35" t="s">
        <v>14</v>
      </c>
      <c r="D77" s="34" t="s">
        <v>16</v>
      </c>
      <c r="E77" s="35" t="s">
        <v>8</v>
      </c>
    </row>
    <row r="78" spans="1:5" ht="12.75">
      <c r="A78" s="8"/>
      <c r="B78" s="9"/>
      <c r="C78" s="10"/>
      <c r="D78" s="11"/>
      <c r="E78" s="7"/>
    </row>
    <row r="79" spans="1:5" ht="12.75">
      <c r="A79" s="12"/>
      <c r="B79" s="13" t="s">
        <v>3</v>
      </c>
      <c r="C79" s="14"/>
      <c r="D79" s="41"/>
      <c r="E79" s="15"/>
    </row>
    <row r="80" spans="1:5" ht="12.75">
      <c r="A80" s="12"/>
      <c r="B80" s="16" t="s">
        <v>4</v>
      </c>
      <c r="C80" s="12"/>
      <c r="D80" s="12"/>
      <c r="E80" s="12"/>
    </row>
    <row r="81" spans="1:5" ht="45.75" customHeight="1">
      <c r="A81" s="17">
        <v>1</v>
      </c>
      <c r="B81" s="18" t="s">
        <v>5</v>
      </c>
      <c r="C81" s="15">
        <v>6</v>
      </c>
      <c r="D81" s="15">
        <v>4.8</v>
      </c>
      <c r="E81" s="15">
        <f>+D81/C81*100</f>
        <v>80</v>
      </c>
    </row>
    <row r="82" spans="1:5" ht="12.75">
      <c r="A82" s="17">
        <v>2</v>
      </c>
      <c r="B82" s="18" t="s">
        <v>12</v>
      </c>
      <c r="C82" s="15">
        <v>2</v>
      </c>
      <c r="D82" s="15"/>
      <c r="E82" s="15">
        <f>+D82/C82*100</f>
        <v>0</v>
      </c>
    </row>
    <row r="83" spans="1:5" ht="12.75">
      <c r="A83" s="17">
        <v>3</v>
      </c>
      <c r="B83" s="18" t="s">
        <v>9</v>
      </c>
      <c r="C83" s="15">
        <v>20</v>
      </c>
      <c r="D83" s="15">
        <v>13.2</v>
      </c>
      <c r="E83" s="15">
        <f>+D83/C83*100</f>
        <v>65.99999999999999</v>
      </c>
    </row>
    <row r="84" spans="1:5" ht="12.75">
      <c r="A84" s="17">
        <v>4</v>
      </c>
      <c r="B84" s="18" t="s">
        <v>7</v>
      </c>
      <c r="C84" s="15">
        <v>5</v>
      </c>
      <c r="D84" s="19">
        <v>1.8</v>
      </c>
      <c r="E84" s="15">
        <f>+D84/C84*100</f>
        <v>36</v>
      </c>
    </row>
    <row r="85" spans="1:5" ht="12.75">
      <c r="A85" s="17">
        <v>5</v>
      </c>
      <c r="B85" s="18"/>
      <c r="C85" s="15"/>
      <c r="D85" s="15"/>
      <c r="E85" s="15"/>
    </row>
    <row r="86" spans="1:5" ht="12.75">
      <c r="A86" s="17">
        <v>6</v>
      </c>
      <c r="B86" s="18"/>
      <c r="C86" s="15"/>
      <c r="D86" s="15"/>
      <c r="E86" s="15"/>
    </row>
    <row r="87" spans="1:5" ht="12.75">
      <c r="A87" s="17">
        <v>7</v>
      </c>
      <c r="B87" s="18"/>
      <c r="C87" s="15"/>
      <c r="D87" s="15"/>
      <c r="E87" s="15"/>
    </row>
    <row r="88" spans="1:5" ht="12.75">
      <c r="A88" s="17">
        <v>8</v>
      </c>
      <c r="B88" s="18"/>
      <c r="C88" s="15"/>
      <c r="D88" s="15"/>
      <c r="E88" s="15"/>
    </row>
    <row r="89" spans="1:5" ht="12.75">
      <c r="A89" s="12"/>
      <c r="B89" s="20" t="s">
        <v>6</v>
      </c>
      <c r="C89" s="21">
        <f>SUM(C81:C88)</f>
        <v>33</v>
      </c>
      <c r="D89" s="21">
        <f>SUM(D81:D88)</f>
        <v>19.8</v>
      </c>
      <c r="E89" s="15">
        <f>+D89/C89*100</f>
        <v>60</v>
      </c>
    </row>
    <row r="90" spans="1:5" ht="12.75">
      <c r="A90" s="12"/>
      <c r="B90" s="13"/>
      <c r="C90" s="14"/>
      <c r="D90" s="15"/>
      <c r="E90" s="15"/>
    </row>
    <row r="91" spans="1:4" ht="12.75">
      <c r="A91" s="1"/>
      <c r="B91" s="23"/>
      <c r="C91" s="24"/>
      <c r="D91" s="3"/>
    </row>
    <row r="92" spans="1:4" ht="12.75">
      <c r="A92" s="1"/>
      <c r="B92" s="23"/>
      <c r="C92" s="24"/>
      <c r="D92" s="3"/>
    </row>
    <row r="93" spans="1:5" ht="15.75">
      <c r="A93" s="51" t="s">
        <v>21</v>
      </c>
      <c r="B93" s="51"/>
      <c r="C93" s="51"/>
      <c r="D93" s="51"/>
      <c r="E93" s="51"/>
    </row>
    <row r="94" spans="1:4" ht="12.75">
      <c r="A94" s="1"/>
      <c r="B94" s="2"/>
      <c r="C94" s="1"/>
      <c r="D94" s="1" t="s">
        <v>0</v>
      </c>
    </row>
    <row r="95" spans="1:5" ht="25.5">
      <c r="A95" s="31" t="s">
        <v>1</v>
      </c>
      <c r="B95" s="32" t="s">
        <v>2</v>
      </c>
      <c r="C95" s="35" t="s">
        <v>14</v>
      </c>
      <c r="D95" s="34" t="s">
        <v>16</v>
      </c>
      <c r="E95" s="35" t="s">
        <v>8</v>
      </c>
    </row>
    <row r="96" spans="1:5" ht="12.75">
      <c r="A96" s="8"/>
      <c r="B96" s="9"/>
      <c r="C96" s="10"/>
      <c r="D96" s="11"/>
      <c r="E96" s="7"/>
    </row>
    <row r="97" spans="1:5" ht="12.75">
      <c r="A97" s="12"/>
      <c r="B97" s="13" t="s">
        <v>3</v>
      </c>
      <c r="C97" s="14"/>
      <c r="D97" s="15"/>
      <c r="E97" s="15"/>
    </row>
    <row r="98" spans="1:5" ht="12.75">
      <c r="A98" s="12"/>
      <c r="B98" s="16" t="s">
        <v>4</v>
      </c>
      <c r="C98" s="12"/>
      <c r="D98" s="12"/>
      <c r="E98" s="12"/>
    </row>
    <row r="99" spans="1:5" ht="39.75" customHeight="1">
      <c r="A99" s="17">
        <v>1</v>
      </c>
      <c r="B99" s="18" t="s">
        <v>5</v>
      </c>
      <c r="C99" s="15">
        <v>6</v>
      </c>
      <c r="D99" s="15">
        <v>4.8</v>
      </c>
      <c r="E99" s="15">
        <f>+D99/C99*100</f>
        <v>80</v>
      </c>
    </row>
    <row r="100" spans="1:5" ht="12.75">
      <c r="A100" s="17">
        <v>2</v>
      </c>
      <c r="B100" s="18" t="s">
        <v>12</v>
      </c>
      <c r="C100" s="15">
        <v>4</v>
      </c>
      <c r="D100" s="15">
        <v>0.3</v>
      </c>
      <c r="E100" s="15">
        <f>+D100/C100*100</f>
        <v>7.5</v>
      </c>
    </row>
    <row r="101" spans="1:5" ht="12.75">
      <c r="A101" s="17">
        <v>3</v>
      </c>
      <c r="B101" s="18" t="s">
        <v>9</v>
      </c>
      <c r="C101" s="15">
        <v>42</v>
      </c>
      <c r="D101" s="19">
        <v>13.8</v>
      </c>
      <c r="E101" s="15">
        <f>+D101/C101*100</f>
        <v>32.857142857142854</v>
      </c>
    </row>
    <row r="102" spans="1:5" ht="12.75">
      <c r="A102" s="17">
        <v>4</v>
      </c>
      <c r="B102" s="18" t="s">
        <v>7</v>
      </c>
      <c r="C102" s="19">
        <v>0.1</v>
      </c>
      <c r="D102" s="15">
        <v>0.1</v>
      </c>
      <c r="E102" s="15">
        <f>+D102/C102*100</f>
        <v>100</v>
      </c>
    </row>
    <row r="103" spans="1:5" ht="12.75">
      <c r="A103" s="17">
        <v>5</v>
      </c>
      <c r="B103" s="18" t="s">
        <v>13</v>
      </c>
      <c r="C103" s="19">
        <v>3</v>
      </c>
      <c r="D103" s="15">
        <v>3</v>
      </c>
      <c r="E103" s="15">
        <f>+D103/C103*100</f>
        <v>100</v>
      </c>
    </row>
    <row r="104" spans="1:5" ht="12.75">
      <c r="A104" s="17">
        <v>6</v>
      </c>
      <c r="B104" s="18"/>
      <c r="C104" s="15"/>
      <c r="D104" s="15"/>
      <c r="E104" s="15"/>
    </row>
    <row r="105" spans="1:5" ht="12.75">
      <c r="A105" s="17">
        <v>7</v>
      </c>
      <c r="B105" s="18"/>
      <c r="C105" s="15"/>
      <c r="D105" s="15"/>
      <c r="E105" s="15"/>
    </row>
    <row r="106" spans="1:5" ht="12.75">
      <c r="A106" s="17">
        <v>8</v>
      </c>
      <c r="B106" s="18"/>
      <c r="C106" s="15"/>
      <c r="D106" s="15"/>
      <c r="E106" s="15"/>
    </row>
    <row r="107" spans="1:5" ht="12.75">
      <c r="A107" s="12"/>
      <c r="B107" s="20" t="s">
        <v>6</v>
      </c>
      <c r="C107" s="48">
        <f>SUM(C99:C106)</f>
        <v>55.1</v>
      </c>
      <c r="D107" s="48">
        <f>SUM(D99:D106)</f>
        <v>22</v>
      </c>
      <c r="E107" s="15">
        <f>+D107/C107*100</f>
        <v>39.92740471869328</v>
      </c>
    </row>
    <row r="108" spans="1:5" ht="12.75">
      <c r="A108" s="12"/>
      <c r="B108" s="13"/>
      <c r="C108" s="14"/>
      <c r="D108" s="15"/>
      <c r="E108" s="15"/>
    </row>
    <row r="111" spans="1:4" ht="15.75">
      <c r="A111" s="4" t="s">
        <v>22</v>
      </c>
      <c r="B111" s="4"/>
      <c r="C111" s="4"/>
      <c r="D111" s="4"/>
    </row>
    <row r="112" spans="1:4" ht="12.75">
      <c r="A112" s="5"/>
      <c r="B112" s="5"/>
      <c r="C112" s="5"/>
      <c r="D112" s="5"/>
    </row>
    <row r="113" spans="1:4" ht="12.75">
      <c r="A113" s="1"/>
      <c r="B113" s="2"/>
      <c r="C113" s="1"/>
      <c r="D113" s="1" t="s">
        <v>0</v>
      </c>
    </row>
    <row r="114" spans="1:5" ht="25.5">
      <c r="A114" s="31" t="s">
        <v>1</v>
      </c>
      <c r="B114" s="32" t="s">
        <v>2</v>
      </c>
      <c r="C114" s="35" t="s">
        <v>14</v>
      </c>
      <c r="D114" s="34" t="s">
        <v>16</v>
      </c>
      <c r="E114" s="35" t="s">
        <v>8</v>
      </c>
    </row>
    <row r="115" spans="1:5" ht="12.75">
      <c r="A115" s="8"/>
      <c r="B115" s="9"/>
      <c r="C115" s="10"/>
      <c r="D115" s="11"/>
      <c r="E115" s="7"/>
    </row>
    <row r="116" spans="1:5" ht="12.75">
      <c r="A116" s="12"/>
      <c r="B116" s="13" t="s">
        <v>3</v>
      </c>
      <c r="C116" s="14"/>
      <c r="D116" s="15"/>
      <c r="E116" s="15"/>
    </row>
    <row r="117" spans="1:5" ht="12.75">
      <c r="A117" s="12"/>
      <c r="B117" s="16" t="s">
        <v>4</v>
      </c>
      <c r="C117" s="12"/>
      <c r="D117" s="12"/>
      <c r="E117" s="12"/>
    </row>
    <row r="118" spans="1:5" ht="41.25" customHeight="1">
      <c r="A118" s="17">
        <v>1</v>
      </c>
      <c r="B118" s="18" t="s">
        <v>5</v>
      </c>
      <c r="C118" s="19">
        <v>3</v>
      </c>
      <c r="D118" s="19">
        <v>2.3</v>
      </c>
      <c r="E118" s="15">
        <f>+D118/C118*100</f>
        <v>76.66666666666666</v>
      </c>
    </row>
    <row r="119" spans="1:5" ht="12.75">
      <c r="A119" s="17">
        <v>2</v>
      </c>
      <c r="B119" s="18" t="s">
        <v>12</v>
      </c>
      <c r="C119" s="19">
        <v>7</v>
      </c>
      <c r="D119" s="19">
        <v>6</v>
      </c>
      <c r="E119" s="15">
        <f>+D119/C119*100</f>
        <v>85.71428571428571</v>
      </c>
    </row>
    <row r="120" spans="1:5" ht="12.75">
      <c r="A120" s="17">
        <v>3</v>
      </c>
      <c r="B120" s="18" t="s">
        <v>9</v>
      </c>
      <c r="C120" s="15">
        <v>67</v>
      </c>
      <c r="D120" s="19">
        <v>7.4</v>
      </c>
      <c r="E120" s="15">
        <f>+D120/C120*100</f>
        <v>11.044776119402986</v>
      </c>
    </row>
    <row r="121" spans="1:5" ht="12.75">
      <c r="A121" s="17">
        <v>4</v>
      </c>
      <c r="B121" s="18" t="s">
        <v>7</v>
      </c>
      <c r="C121" s="15">
        <v>5</v>
      </c>
      <c r="D121" s="19">
        <v>11.6</v>
      </c>
      <c r="E121" s="15">
        <f>+D121/C121*100</f>
        <v>231.99999999999997</v>
      </c>
    </row>
    <row r="122" spans="1:5" ht="12.75">
      <c r="A122" s="17">
        <v>5</v>
      </c>
      <c r="B122" s="18"/>
      <c r="C122" s="15"/>
      <c r="D122" s="15"/>
      <c r="E122" s="15"/>
    </row>
    <row r="123" spans="1:5" ht="12.75">
      <c r="A123" s="17">
        <v>6</v>
      </c>
      <c r="B123" s="18"/>
      <c r="C123" s="15"/>
      <c r="D123" s="15"/>
      <c r="E123" s="15"/>
    </row>
    <row r="124" spans="1:5" ht="12.75">
      <c r="A124" s="17">
        <v>7</v>
      </c>
      <c r="B124" s="18"/>
      <c r="C124" s="15"/>
      <c r="D124" s="15"/>
      <c r="E124" s="15"/>
    </row>
    <row r="125" spans="1:5" ht="12.75">
      <c r="A125" s="17">
        <v>8</v>
      </c>
      <c r="B125" s="18"/>
      <c r="C125" s="15"/>
      <c r="D125" s="15"/>
      <c r="E125" s="15"/>
    </row>
    <row r="126" spans="1:5" ht="12.75">
      <c r="A126" s="12"/>
      <c r="B126" s="20" t="s">
        <v>6</v>
      </c>
      <c r="C126" s="48">
        <f>SUM(C118:C125)</f>
        <v>82</v>
      </c>
      <c r="D126" s="21">
        <f>SUM(D118:D125)</f>
        <v>27.3</v>
      </c>
      <c r="E126" s="15">
        <f>+D126/C126*100</f>
        <v>33.29268292682927</v>
      </c>
    </row>
    <row r="127" spans="1:5" ht="12.75">
      <c r="A127" s="12"/>
      <c r="B127" s="13"/>
      <c r="C127" s="14"/>
      <c r="D127" s="15"/>
      <c r="E127" s="15"/>
    </row>
    <row r="128" spans="1:4" ht="12.75">
      <c r="A128" s="2"/>
      <c r="B128" s="23"/>
      <c r="C128" s="24"/>
      <c r="D128" s="3"/>
    </row>
    <row r="130" spans="1:4" ht="15.75">
      <c r="A130" s="25" t="s">
        <v>23</v>
      </c>
      <c r="B130" s="25"/>
      <c r="C130" s="25"/>
      <c r="D130" s="25"/>
    </row>
    <row r="131" spans="1:4" ht="12.75">
      <c r="A131" s="5"/>
      <c r="B131" s="5"/>
      <c r="C131" s="5"/>
      <c r="D131" s="5"/>
    </row>
    <row r="132" spans="1:5" ht="25.5">
      <c r="A132" s="31" t="s">
        <v>1</v>
      </c>
      <c r="B132" s="32" t="s">
        <v>2</v>
      </c>
      <c r="C132" s="35" t="s">
        <v>14</v>
      </c>
      <c r="D132" s="34" t="s">
        <v>16</v>
      </c>
      <c r="E132" s="35" t="s">
        <v>8</v>
      </c>
    </row>
    <row r="133" spans="1:5" ht="12.75">
      <c r="A133" s="8"/>
      <c r="B133" s="9"/>
      <c r="C133" s="10"/>
      <c r="D133" s="11"/>
      <c r="E133" s="7"/>
    </row>
    <row r="134" spans="1:5" ht="12.75">
      <c r="A134" s="12"/>
      <c r="B134" s="13" t="s">
        <v>3</v>
      </c>
      <c r="C134" s="14"/>
      <c r="D134" s="15"/>
      <c r="E134" s="15"/>
    </row>
    <row r="135" spans="1:5" ht="12.75">
      <c r="A135" s="12"/>
      <c r="B135" s="16" t="s">
        <v>4</v>
      </c>
      <c r="C135" s="12"/>
      <c r="D135" s="12"/>
      <c r="E135" s="12"/>
    </row>
    <row r="136" spans="1:5" ht="38.25" customHeight="1">
      <c r="A136" s="17">
        <v>1</v>
      </c>
      <c r="B136" s="18" t="s">
        <v>5</v>
      </c>
      <c r="C136" s="19">
        <v>6</v>
      </c>
      <c r="D136" s="19">
        <v>4.7</v>
      </c>
      <c r="E136" s="15">
        <f>+D136/C136*100</f>
        <v>78.33333333333333</v>
      </c>
    </row>
    <row r="137" spans="1:5" ht="12.75">
      <c r="A137" s="17">
        <v>2</v>
      </c>
      <c r="B137" s="18" t="s">
        <v>12</v>
      </c>
      <c r="C137" s="19">
        <v>34</v>
      </c>
      <c r="D137" s="19">
        <v>18</v>
      </c>
      <c r="E137" s="15">
        <f>+D137/C137*100</f>
        <v>52.94117647058824</v>
      </c>
    </row>
    <row r="138" spans="1:5" ht="12.75">
      <c r="A138" s="17">
        <v>3</v>
      </c>
      <c r="B138" s="18" t="s">
        <v>9</v>
      </c>
      <c r="C138" s="19">
        <v>360.6</v>
      </c>
      <c r="D138" s="19">
        <v>194.2</v>
      </c>
      <c r="E138" s="15">
        <f>+D138/C138*100</f>
        <v>53.854686633388795</v>
      </c>
    </row>
    <row r="139" spans="1:5" ht="12.75">
      <c r="A139" s="17">
        <v>4</v>
      </c>
      <c r="B139" s="18" t="s">
        <v>7</v>
      </c>
      <c r="C139" s="19">
        <v>47</v>
      </c>
      <c r="D139" s="19">
        <v>2.4</v>
      </c>
      <c r="E139" s="15">
        <f>+D139/C139*100</f>
        <v>5.106382978723404</v>
      </c>
    </row>
    <row r="140" spans="1:5" ht="12.75">
      <c r="A140" s="17">
        <v>5</v>
      </c>
      <c r="B140" s="18"/>
      <c r="C140" s="19"/>
      <c r="D140" s="19"/>
      <c r="E140" s="15"/>
    </row>
    <row r="141" spans="1:5" ht="12.75">
      <c r="A141" s="17">
        <v>6</v>
      </c>
      <c r="B141" s="18"/>
      <c r="C141" s="19"/>
      <c r="D141" s="19"/>
      <c r="E141" s="15"/>
    </row>
    <row r="142" spans="1:5" ht="12.75">
      <c r="A142" s="17">
        <v>7</v>
      </c>
      <c r="B142" s="18"/>
      <c r="C142" s="19"/>
      <c r="D142" s="19"/>
      <c r="E142" s="15"/>
    </row>
    <row r="143" spans="1:5" ht="12.75">
      <c r="A143" s="17">
        <v>8</v>
      </c>
      <c r="B143" s="18"/>
      <c r="C143" s="19"/>
      <c r="D143" s="49"/>
      <c r="E143" s="15"/>
    </row>
    <row r="144" spans="1:5" ht="12.75">
      <c r="A144" s="12"/>
      <c r="B144" s="20" t="s">
        <v>6</v>
      </c>
      <c r="C144" s="48">
        <f>SUM(C136:C143)</f>
        <v>447.6</v>
      </c>
      <c r="D144" s="48">
        <f>SUM(D136:D143)</f>
        <v>219.29999999999998</v>
      </c>
      <c r="E144" s="15">
        <f>+D144/C144*100</f>
        <v>48.99463806970509</v>
      </c>
    </row>
    <row r="145" spans="1:5" ht="12.75">
      <c r="A145" s="12"/>
      <c r="B145" s="13"/>
      <c r="C145" s="14"/>
      <c r="D145" s="42"/>
      <c r="E145" s="15"/>
    </row>
    <row r="148" spans="1:4" ht="15.75">
      <c r="A148" s="4" t="s">
        <v>24</v>
      </c>
      <c r="B148" s="4"/>
      <c r="C148" s="4"/>
      <c r="D148" s="4"/>
    </row>
    <row r="149" spans="1:4" ht="12.75">
      <c r="A149" s="5"/>
      <c r="B149" s="5"/>
      <c r="C149" s="5"/>
      <c r="D149" s="5"/>
    </row>
    <row r="150" spans="1:4" ht="12.75">
      <c r="A150" s="1"/>
      <c r="B150" s="2"/>
      <c r="C150" s="1"/>
      <c r="D150" s="1" t="s">
        <v>0</v>
      </c>
    </row>
    <row r="151" spans="1:5" ht="25.5">
      <c r="A151" s="31" t="s">
        <v>1</v>
      </c>
      <c r="B151" s="32" t="s">
        <v>2</v>
      </c>
      <c r="C151" s="35" t="s">
        <v>14</v>
      </c>
      <c r="D151" s="34" t="s">
        <v>16</v>
      </c>
      <c r="E151" s="35" t="s">
        <v>8</v>
      </c>
    </row>
    <row r="152" spans="1:5" ht="12.75">
      <c r="A152" s="8"/>
      <c r="B152" s="9"/>
      <c r="C152" s="10"/>
      <c r="D152" s="11"/>
      <c r="E152" s="7"/>
    </row>
    <row r="153" spans="1:5" ht="12.75">
      <c r="A153" s="12"/>
      <c r="B153" s="13" t="s">
        <v>3</v>
      </c>
      <c r="C153" s="14"/>
      <c r="D153" s="15"/>
      <c r="E153" s="15"/>
    </row>
    <row r="154" spans="1:5" ht="12.75">
      <c r="A154" s="12"/>
      <c r="B154" s="16" t="s">
        <v>4</v>
      </c>
      <c r="C154" s="12"/>
      <c r="D154" s="12"/>
      <c r="E154" s="12"/>
    </row>
    <row r="155" spans="1:5" ht="35.25" customHeight="1">
      <c r="A155" s="17">
        <v>1</v>
      </c>
      <c r="B155" s="18" t="s">
        <v>5</v>
      </c>
      <c r="C155" s="15">
        <v>5</v>
      </c>
      <c r="D155" s="15">
        <v>6.6</v>
      </c>
      <c r="E155" s="15">
        <f>+D155/C155*100</f>
        <v>131.99999999999997</v>
      </c>
    </row>
    <row r="156" spans="1:5" ht="12.75">
      <c r="A156" s="17">
        <v>2</v>
      </c>
      <c r="B156" s="18" t="s">
        <v>12</v>
      </c>
      <c r="C156" s="15">
        <v>6</v>
      </c>
      <c r="D156" s="15">
        <v>0.6</v>
      </c>
      <c r="E156" s="15">
        <f>+D156/C156*100</f>
        <v>10</v>
      </c>
    </row>
    <row r="157" spans="1:5" ht="12.75">
      <c r="A157" s="17">
        <v>3</v>
      </c>
      <c r="B157" s="18" t="s">
        <v>9</v>
      </c>
      <c r="C157" s="15">
        <v>78.4</v>
      </c>
      <c r="D157" s="15">
        <v>57.2</v>
      </c>
      <c r="E157" s="15">
        <f>+D157/C157*100</f>
        <v>72.95918367346938</v>
      </c>
    </row>
    <row r="158" spans="1:5" ht="12.75">
      <c r="A158" s="17">
        <v>4</v>
      </c>
      <c r="B158" s="18" t="s">
        <v>7</v>
      </c>
      <c r="C158" s="15">
        <v>0.1</v>
      </c>
      <c r="D158" s="15">
        <v>0.1</v>
      </c>
      <c r="E158" s="15">
        <f>+D158/C158*100</f>
        <v>100</v>
      </c>
    </row>
    <row r="159" spans="1:5" ht="12.75">
      <c r="A159" s="17">
        <v>5</v>
      </c>
      <c r="B159" s="18" t="s">
        <v>28</v>
      </c>
      <c r="C159" s="15">
        <v>2</v>
      </c>
      <c r="D159" s="15">
        <v>2</v>
      </c>
      <c r="E159" s="15">
        <f>+D159/C159*100</f>
        <v>100</v>
      </c>
    </row>
    <row r="160" spans="1:5" ht="12.75">
      <c r="A160" s="17">
        <v>6</v>
      </c>
      <c r="B160" s="18"/>
      <c r="C160" s="15"/>
      <c r="D160" s="15"/>
      <c r="E160" s="15"/>
    </row>
    <row r="161" spans="1:5" ht="12.75">
      <c r="A161" s="17">
        <v>7</v>
      </c>
      <c r="B161" s="18"/>
      <c r="C161" s="15"/>
      <c r="D161" s="15"/>
      <c r="E161" s="15"/>
    </row>
    <row r="162" spans="1:5" ht="12.75">
      <c r="A162" s="17">
        <v>8</v>
      </c>
      <c r="B162" s="18"/>
      <c r="C162" s="15"/>
      <c r="D162" s="15"/>
      <c r="E162" s="15"/>
    </row>
    <row r="163" spans="1:5" ht="12.75">
      <c r="A163" s="12"/>
      <c r="B163" s="20" t="s">
        <v>6</v>
      </c>
      <c r="C163" s="21">
        <f>SUM(C155:C162)</f>
        <v>91.5</v>
      </c>
      <c r="D163" s="48">
        <f>SUM(D155:D162)</f>
        <v>66.5</v>
      </c>
      <c r="E163" s="15">
        <f>+D163/C163*100</f>
        <v>72.6775956284153</v>
      </c>
    </row>
    <row r="164" spans="1:5" ht="12.75">
      <c r="A164" s="12"/>
      <c r="B164" s="13"/>
      <c r="C164" s="14"/>
      <c r="D164" s="15"/>
      <c r="E164" s="15"/>
    </row>
    <row r="165" spans="1:4" ht="12.75">
      <c r="A165" s="2"/>
      <c r="B165" s="23"/>
      <c r="C165" s="26"/>
      <c r="D165" s="27"/>
    </row>
    <row r="166" spans="1:4" ht="12.75">
      <c r="A166" s="2"/>
      <c r="B166" s="23"/>
      <c r="C166" s="24"/>
      <c r="D166" s="3"/>
    </row>
    <row r="167" spans="1:4" ht="15.75">
      <c r="A167" s="4" t="s">
        <v>25</v>
      </c>
      <c r="B167" s="4"/>
      <c r="C167" s="4"/>
      <c r="D167" s="4"/>
    </row>
    <row r="168" spans="1:4" ht="12.75">
      <c r="A168" s="5"/>
      <c r="B168" s="5"/>
      <c r="C168" s="5"/>
      <c r="D168" s="5"/>
    </row>
    <row r="169" spans="1:4" ht="12.75">
      <c r="A169" s="1"/>
      <c r="B169" s="2"/>
      <c r="C169" s="1"/>
      <c r="D169" s="1" t="s">
        <v>0</v>
      </c>
    </row>
    <row r="170" spans="1:5" ht="25.5">
      <c r="A170" s="31" t="s">
        <v>1</v>
      </c>
      <c r="B170" s="32" t="s">
        <v>2</v>
      </c>
      <c r="C170" s="35" t="s">
        <v>14</v>
      </c>
      <c r="D170" s="34" t="s">
        <v>16</v>
      </c>
      <c r="E170" s="35" t="s">
        <v>8</v>
      </c>
    </row>
    <row r="171" spans="1:5" ht="12.75">
      <c r="A171" s="8"/>
      <c r="B171" s="9"/>
      <c r="C171" s="10"/>
      <c r="D171" s="11"/>
      <c r="E171" s="7"/>
    </row>
    <row r="172" spans="1:5" ht="12.75">
      <c r="A172" s="12"/>
      <c r="B172" s="13" t="s">
        <v>3</v>
      </c>
      <c r="C172" s="14">
        <v>0</v>
      </c>
      <c r="D172" s="15"/>
      <c r="E172" s="15"/>
    </row>
    <row r="173" spans="1:5" ht="12.75">
      <c r="A173" s="12"/>
      <c r="B173" s="16" t="s">
        <v>4</v>
      </c>
      <c r="C173" s="12"/>
      <c r="D173" s="12"/>
      <c r="E173" s="12"/>
    </row>
    <row r="174" spans="1:5" ht="38.25" customHeight="1">
      <c r="A174" s="17">
        <v>1</v>
      </c>
      <c r="B174" s="18" t="s">
        <v>5</v>
      </c>
      <c r="C174" s="15">
        <v>8</v>
      </c>
      <c r="D174" s="19">
        <v>7.7</v>
      </c>
      <c r="E174" s="15">
        <f>+D174/C174*100</f>
        <v>96.25</v>
      </c>
    </row>
    <row r="175" spans="1:5" ht="12.75">
      <c r="A175" s="17">
        <v>2</v>
      </c>
      <c r="B175" s="18" t="s">
        <v>12</v>
      </c>
      <c r="C175" s="15">
        <v>15</v>
      </c>
      <c r="D175" s="15">
        <v>1.1</v>
      </c>
      <c r="E175" s="15">
        <f>+D175/C175*100</f>
        <v>7.333333333333333</v>
      </c>
    </row>
    <row r="176" spans="1:5" ht="12.75">
      <c r="A176" s="17">
        <v>3</v>
      </c>
      <c r="B176" s="18" t="s">
        <v>9</v>
      </c>
      <c r="C176" s="15">
        <v>74</v>
      </c>
      <c r="D176" s="19">
        <v>57.4</v>
      </c>
      <c r="E176" s="15">
        <f>+D176/C176*100</f>
        <v>77.56756756756756</v>
      </c>
    </row>
    <row r="177" spans="1:5" ht="12.75">
      <c r="A177" s="17">
        <v>4</v>
      </c>
      <c r="B177" s="18" t="s">
        <v>10</v>
      </c>
      <c r="C177" s="15">
        <v>60</v>
      </c>
      <c r="D177" s="19">
        <v>61.2</v>
      </c>
      <c r="E177" s="15">
        <f>+D177/C177*100</f>
        <v>102</v>
      </c>
    </row>
    <row r="178" spans="1:5" ht="12.75">
      <c r="A178" s="17">
        <v>5</v>
      </c>
      <c r="B178" s="18"/>
      <c r="C178" s="15"/>
      <c r="D178" s="15"/>
      <c r="E178" s="15"/>
    </row>
    <row r="179" spans="1:5" ht="12.75">
      <c r="A179" s="17">
        <v>6</v>
      </c>
      <c r="B179" s="18"/>
      <c r="C179" s="15"/>
      <c r="D179" s="15"/>
      <c r="E179" s="15"/>
    </row>
    <row r="180" spans="1:5" ht="12.75">
      <c r="A180" s="17">
        <v>7</v>
      </c>
      <c r="B180" s="18"/>
      <c r="C180" s="15"/>
      <c r="D180" s="15"/>
      <c r="E180" s="15"/>
    </row>
    <row r="181" spans="1:5" ht="12.75">
      <c r="A181" s="17">
        <v>8</v>
      </c>
      <c r="B181" s="18"/>
      <c r="C181" s="15"/>
      <c r="D181" s="15"/>
      <c r="E181" s="15"/>
    </row>
    <row r="182" spans="1:5" ht="12.75">
      <c r="A182" s="12"/>
      <c r="B182" s="20" t="s">
        <v>6</v>
      </c>
      <c r="C182" s="21">
        <f>SUM(C174:C181)</f>
        <v>157</v>
      </c>
      <c r="D182" s="21">
        <f>SUM(D174:D181)</f>
        <v>127.4</v>
      </c>
      <c r="E182" s="15">
        <f>+D182/C182*100</f>
        <v>81.14649681528662</v>
      </c>
    </row>
    <row r="183" spans="1:5" ht="12.75">
      <c r="A183" s="12"/>
      <c r="B183" s="13"/>
      <c r="C183" s="14"/>
      <c r="D183" s="15"/>
      <c r="E183" s="15"/>
    </row>
    <row r="184" spans="1:4" ht="12.75">
      <c r="A184" s="2"/>
      <c r="B184" s="23"/>
      <c r="C184" s="24"/>
      <c r="D184" s="3"/>
    </row>
    <row r="185" spans="1:5" ht="18" customHeight="1">
      <c r="A185" s="52" t="s">
        <v>26</v>
      </c>
      <c r="B185" s="52"/>
      <c r="C185" s="52"/>
      <c r="D185" s="52"/>
      <c r="E185" s="52"/>
    </row>
    <row r="186" spans="1:4" ht="12.75">
      <c r="A186" s="5"/>
      <c r="B186" s="5"/>
      <c r="C186" s="5"/>
      <c r="D186" s="5"/>
    </row>
    <row r="187" spans="1:4" ht="12.75">
      <c r="A187" s="1"/>
      <c r="B187" s="2"/>
      <c r="C187" s="1"/>
      <c r="D187" s="1" t="s">
        <v>0</v>
      </c>
    </row>
    <row r="188" spans="1:5" ht="25.5">
      <c r="A188" s="31" t="s">
        <v>1</v>
      </c>
      <c r="B188" s="32" t="s">
        <v>2</v>
      </c>
      <c r="C188" s="35" t="s">
        <v>14</v>
      </c>
      <c r="D188" s="34" t="s">
        <v>16</v>
      </c>
      <c r="E188" s="35" t="s">
        <v>8</v>
      </c>
    </row>
    <row r="189" spans="1:5" ht="12.75">
      <c r="A189" s="8"/>
      <c r="B189" s="9"/>
      <c r="C189" s="10"/>
      <c r="D189" s="11"/>
      <c r="E189" s="7"/>
    </row>
    <row r="190" spans="1:5" ht="12.75">
      <c r="A190" s="12"/>
      <c r="B190" s="13" t="s">
        <v>3</v>
      </c>
      <c r="C190" s="14"/>
      <c r="D190" s="15"/>
      <c r="E190" s="15"/>
    </row>
    <row r="191" spans="1:5" ht="12.75">
      <c r="A191" s="12"/>
      <c r="B191" s="16" t="s">
        <v>4</v>
      </c>
      <c r="C191" s="12"/>
      <c r="D191" s="12"/>
      <c r="E191" s="12"/>
    </row>
    <row r="192" spans="1:5" ht="42.75" customHeight="1">
      <c r="A192" s="17">
        <v>1</v>
      </c>
      <c r="B192" s="18" t="s">
        <v>5</v>
      </c>
      <c r="C192" s="15">
        <v>10</v>
      </c>
      <c r="D192" s="19">
        <v>11</v>
      </c>
      <c r="E192" s="15">
        <f>+D192/C192*100</f>
        <v>110.00000000000001</v>
      </c>
    </row>
    <row r="193" spans="1:5" ht="12.75">
      <c r="A193" s="17">
        <v>2</v>
      </c>
      <c r="B193" s="18" t="s">
        <v>12</v>
      </c>
      <c r="C193" s="15">
        <v>70</v>
      </c>
      <c r="D193" s="19">
        <v>30.6</v>
      </c>
      <c r="E193" s="15">
        <f>+D193/C193*100</f>
        <v>43.714285714285715</v>
      </c>
    </row>
    <row r="194" spans="1:5" ht="12.75">
      <c r="A194" s="17">
        <v>3</v>
      </c>
      <c r="B194" s="18" t="s">
        <v>9</v>
      </c>
      <c r="C194" s="15">
        <v>127.5</v>
      </c>
      <c r="D194" s="19">
        <v>49.1</v>
      </c>
      <c r="E194" s="15">
        <f>+D194/C194*100</f>
        <v>38.50980392156863</v>
      </c>
    </row>
    <row r="195" spans="1:5" ht="12.75">
      <c r="A195" s="17">
        <v>4</v>
      </c>
      <c r="B195" s="38" t="s">
        <v>7</v>
      </c>
      <c r="C195" s="15">
        <v>9</v>
      </c>
      <c r="D195" s="15">
        <v>4.9</v>
      </c>
      <c r="E195" s="15">
        <f>+D195/C195*100</f>
        <v>54.44444444444445</v>
      </c>
    </row>
    <row r="196" spans="1:5" ht="12.75">
      <c r="A196" s="37">
        <v>5</v>
      </c>
      <c r="B196" s="18" t="s">
        <v>13</v>
      </c>
      <c r="C196" s="15"/>
      <c r="D196" s="15"/>
      <c r="E196" s="15"/>
    </row>
    <row r="197" spans="1:5" ht="12.75">
      <c r="A197" s="37">
        <v>6</v>
      </c>
      <c r="B197" s="40"/>
      <c r="C197" s="15"/>
      <c r="D197" s="15"/>
      <c r="E197" s="15"/>
    </row>
    <row r="198" spans="1:5" ht="12.75">
      <c r="A198" s="37">
        <v>7</v>
      </c>
      <c r="B198" s="18"/>
      <c r="C198" s="15"/>
      <c r="D198" s="15"/>
      <c r="E198" s="15"/>
    </row>
    <row r="199" spans="1:5" ht="12.75">
      <c r="A199" s="17">
        <v>8</v>
      </c>
      <c r="B199" s="18"/>
      <c r="C199" s="15"/>
      <c r="D199" s="15"/>
      <c r="E199" s="15"/>
    </row>
    <row r="200" spans="1:5" ht="12.75">
      <c r="A200" s="12"/>
      <c r="B200" s="39" t="s">
        <v>6</v>
      </c>
      <c r="C200" s="21">
        <f>SUM(C192:C199)</f>
        <v>216.5</v>
      </c>
      <c r="D200" s="48">
        <f>SUM(D192:D199)</f>
        <v>95.60000000000001</v>
      </c>
      <c r="E200" s="15">
        <f>+D200/C200*100</f>
        <v>44.157043879907626</v>
      </c>
    </row>
    <row r="201" spans="1:5" ht="12.75">
      <c r="A201" s="12"/>
      <c r="B201" s="13"/>
      <c r="C201" s="14"/>
      <c r="D201" s="15"/>
      <c r="E201" s="15"/>
    </row>
    <row r="202" spans="1:4" ht="12.75">
      <c r="A202" s="2"/>
      <c r="B202" s="2"/>
      <c r="C202" s="2"/>
      <c r="D202" s="2"/>
    </row>
    <row r="203" spans="1:5" ht="27" customHeight="1">
      <c r="A203" s="52" t="s">
        <v>27</v>
      </c>
      <c r="B203" s="52"/>
      <c r="C203" s="52"/>
      <c r="D203" s="52"/>
      <c r="E203" s="52"/>
    </row>
    <row r="204" spans="1:4" ht="1.5" customHeight="1">
      <c r="A204" s="5"/>
      <c r="B204" s="5"/>
      <c r="C204" s="5"/>
      <c r="D204" s="5"/>
    </row>
    <row r="205" spans="1:4" ht="12.75">
      <c r="A205" s="1"/>
      <c r="B205" s="2"/>
      <c r="C205" s="1"/>
      <c r="D205" s="1" t="s">
        <v>0</v>
      </c>
    </row>
    <row r="206" spans="1:5" ht="25.5">
      <c r="A206" s="31" t="s">
        <v>1</v>
      </c>
      <c r="B206" s="32" t="s">
        <v>2</v>
      </c>
      <c r="C206" s="35" t="s">
        <v>14</v>
      </c>
      <c r="D206" s="34" t="s">
        <v>16</v>
      </c>
      <c r="E206" s="35" t="s">
        <v>8</v>
      </c>
    </row>
    <row r="207" spans="1:5" ht="12.75">
      <c r="A207" s="8"/>
      <c r="B207" s="9"/>
      <c r="C207" s="10"/>
      <c r="D207" s="11"/>
      <c r="E207" s="7"/>
    </row>
    <row r="208" spans="1:5" ht="12.75">
      <c r="A208" s="12"/>
      <c r="B208" s="13" t="s">
        <v>3</v>
      </c>
      <c r="C208" s="36">
        <f>+C6+C24+C42+C60+C79+C97+C116+C134+C153+C172+C190</f>
        <v>0</v>
      </c>
      <c r="D208" s="36">
        <f>+D6+D24+D42+D60+D79+D97+D116+D134+D153+D172+D190</f>
        <v>0</v>
      </c>
      <c r="E208" s="41"/>
    </row>
    <row r="209" spans="1:5" ht="12.75">
      <c r="A209" s="12"/>
      <c r="B209" s="16" t="s">
        <v>4</v>
      </c>
      <c r="C209" s="36"/>
      <c r="D209" s="15"/>
      <c r="E209" s="13"/>
    </row>
    <row r="210" spans="1:5" ht="36.75" customHeight="1">
      <c r="A210" s="17">
        <v>1</v>
      </c>
      <c r="B210" s="18" t="s">
        <v>5</v>
      </c>
      <c r="C210" s="36">
        <f aca="true" t="shared" si="0" ref="C210:D214">+C8+C26+C44+C62+C81+C99+C118+C136+C155+C174+C192</f>
        <v>75.5</v>
      </c>
      <c r="D210" s="50">
        <f t="shared" si="0"/>
        <v>81.6</v>
      </c>
      <c r="E210" s="46">
        <f>+D210/C210*100</f>
        <v>108.0794701986755</v>
      </c>
    </row>
    <row r="211" spans="1:5" ht="12.75">
      <c r="A211" s="17">
        <v>2</v>
      </c>
      <c r="B211" s="18" t="s">
        <v>12</v>
      </c>
      <c r="C211" s="36">
        <f t="shared" si="0"/>
        <v>169.4</v>
      </c>
      <c r="D211" s="50">
        <f t="shared" si="0"/>
        <v>77.80000000000001</v>
      </c>
      <c r="E211" s="41">
        <f>+D211/C211*100</f>
        <v>45.926800472255024</v>
      </c>
    </row>
    <row r="212" spans="1:5" ht="12.75">
      <c r="A212" s="17">
        <v>3</v>
      </c>
      <c r="B212" s="18" t="s">
        <v>9</v>
      </c>
      <c r="C212" s="36">
        <f t="shared" si="0"/>
        <v>909.3000000000001</v>
      </c>
      <c r="D212" s="50">
        <f t="shared" si="0"/>
        <v>495.8</v>
      </c>
      <c r="E212" s="41">
        <f>+D212/C212*100</f>
        <v>54.525459144396784</v>
      </c>
    </row>
    <row r="213" spans="1:5" ht="12.75">
      <c r="A213" s="17">
        <v>4</v>
      </c>
      <c r="B213" s="18" t="s">
        <v>7</v>
      </c>
      <c r="C213" s="36">
        <f t="shared" si="0"/>
        <v>184.5</v>
      </c>
      <c r="D213" s="36">
        <f t="shared" si="0"/>
        <v>127.00000000000001</v>
      </c>
      <c r="E213" s="41">
        <f>+D213/C213*100</f>
        <v>68.83468834688348</v>
      </c>
    </row>
    <row r="214" spans="1:5" ht="12.75">
      <c r="A214" s="17">
        <v>5</v>
      </c>
      <c r="B214" s="18" t="s">
        <v>13</v>
      </c>
      <c r="C214" s="47">
        <f t="shared" si="0"/>
        <v>5</v>
      </c>
      <c r="D214" s="47">
        <f t="shared" si="0"/>
        <v>5</v>
      </c>
      <c r="E214" s="41"/>
    </row>
    <row r="215" spans="1:5" ht="12.75">
      <c r="A215" s="17">
        <v>6</v>
      </c>
      <c r="B215" s="18"/>
      <c r="C215" s="36"/>
      <c r="D215" s="36"/>
      <c r="E215" s="41"/>
    </row>
    <row r="216" spans="1:5" ht="12.75">
      <c r="A216" s="17">
        <v>7</v>
      </c>
      <c r="B216" s="18" t="s">
        <v>11</v>
      </c>
      <c r="C216" s="36"/>
      <c r="D216" s="36"/>
      <c r="E216" s="41"/>
    </row>
    <row r="217" spans="1:5" ht="12.75">
      <c r="A217" s="17">
        <v>8</v>
      </c>
      <c r="B217" s="18"/>
      <c r="C217" s="36"/>
      <c r="D217" s="36"/>
      <c r="E217" s="41"/>
    </row>
    <row r="218" spans="1:5" ht="12.75">
      <c r="A218" s="12"/>
      <c r="B218" s="20" t="s">
        <v>6</v>
      </c>
      <c r="C218" s="21">
        <f>SUM(C210:C217)</f>
        <v>1343.7</v>
      </c>
      <c r="D218" s="21">
        <f>SUM(D210:D217)</f>
        <v>787.2</v>
      </c>
      <c r="E218" s="41">
        <f>+D218/C218*100</f>
        <v>58.584505469970985</v>
      </c>
    </row>
    <row r="219" spans="1:4" ht="12.75">
      <c r="A219" s="2"/>
      <c r="B219" s="2"/>
      <c r="C219" s="2"/>
      <c r="D219" s="2"/>
    </row>
    <row r="220" spans="1:4" ht="12.75">
      <c r="A220" s="28"/>
      <c r="B220" s="28"/>
      <c r="C220" s="28"/>
      <c r="D220" s="28"/>
    </row>
    <row r="221" spans="1:4" ht="12.75">
      <c r="A221" s="28"/>
      <c r="B221" s="28"/>
      <c r="C221" s="28"/>
      <c r="D221" s="28"/>
    </row>
    <row r="222" spans="1:4" ht="12.75">
      <c r="A222" s="28"/>
      <c r="B222" s="28"/>
      <c r="C222" s="28"/>
      <c r="D222" s="28"/>
    </row>
    <row r="223" spans="1:4" ht="12.75">
      <c r="A223" s="28"/>
      <c r="B223" s="28"/>
      <c r="C223" s="28"/>
      <c r="D223" s="28"/>
    </row>
  </sheetData>
  <mergeCells count="3">
    <mergeCell ref="A93:E93"/>
    <mergeCell ref="A185:E185"/>
    <mergeCell ref="A203:E203"/>
  </mergeCells>
  <printOptions/>
  <pageMargins left="0.96" right="0.15972222222222224" top="0.41" bottom="0.24" header="0.29" footer="0.27"/>
  <pageSetup horizontalDpi="600" verticalDpi="600" orientation="portrait" paperSize="9" scale="69" r:id="rId1"/>
  <rowBreaks count="2" manualBreakCount="2">
    <brk id="72" max="4" man="1"/>
    <brk id="1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9" sqref="B9"/>
    </sheetView>
  </sheetViews>
  <sheetFormatPr defaultColWidth="9.140625" defaultRowHeight="12.75"/>
  <cols>
    <col min="2" max="2" width="50.140625" style="0" customWidth="1"/>
    <col min="3" max="3" width="13.00390625" style="0" customWidth="1"/>
    <col min="4" max="4" width="12.421875" style="0" customWidth="1"/>
    <col min="5" max="5" width="12.57421875" style="0" customWidth="1"/>
    <col min="6" max="7" width="12.140625" style="0" customWidth="1"/>
  </cols>
  <sheetData>
    <row r="1" spans="1:5" ht="40.5" customHeight="1">
      <c r="A1" s="2"/>
      <c r="B1" s="2"/>
      <c r="C1" s="2"/>
      <c r="D1" s="2"/>
      <c r="E1" s="2"/>
    </row>
    <row r="2" spans="1:7" ht="15.75">
      <c r="A2" s="53"/>
      <c r="B2" s="53"/>
      <c r="C2" s="53"/>
      <c r="D2" s="53"/>
      <c r="E2" s="53"/>
      <c r="F2" s="53"/>
      <c r="G2" s="43"/>
    </row>
    <row r="3" spans="1:7" ht="36" customHeight="1">
      <c r="A3" s="5"/>
      <c r="B3" s="5"/>
      <c r="C3" s="5"/>
      <c r="D3" s="5"/>
      <c r="E3" s="5"/>
      <c r="F3" s="45"/>
      <c r="G3" s="28"/>
    </row>
    <row r="4" spans="1:6" ht="12.75">
      <c r="A4" s="1"/>
      <c r="B4" s="2"/>
      <c r="C4" s="1"/>
      <c r="D4" s="1"/>
      <c r="E4" s="1"/>
      <c r="F4" s="44"/>
    </row>
  </sheetData>
  <mergeCells count="1">
    <mergeCell ref="A2:F2"/>
  </mergeCells>
  <printOptions/>
  <pageMargins left="0.29" right="0.26" top="0.9840277777777778" bottom="0.9840277777777778" header="0.5118055555555556" footer="0.5118055555555556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2011-10-06T11:16:08Z</cp:lastPrinted>
  <dcterms:created xsi:type="dcterms:W3CDTF">1996-10-08T23:32:33Z</dcterms:created>
  <dcterms:modified xsi:type="dcterms:W3CDTF">2011-10-06T11:17:10Z</dcterms:modified>
  <cp:category/>
  <cp:version/>
  <cp:contentType/>
  <cp:contentStatus/>
  <cp:revision>1</cp:revision>
</cp:coreProperties>
</file>