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2175" windowWidth="7650" windowHeight="9495" tabRatio="196" firstSheet="2" activeTab="2"/>
  </bookViews>
  <sheets>
    <sheet name="Диаграмма2" sheetId="1" r:id="rId1"/>
    <sheet name="Диаграмма1" sheetId="2" r:id="rId2"/>
    <sheet name="Лист3" sheetId="3" r:id="rId3"/>
  </sheets>
  <definedNames>
    <definedName name="_xlnm.Print_Area" localSheetId="2">'Лист3'!$A$1:$CB$25</definedName>
  </definedNames>
  <calcPr fullCalcOnLoad="1"/>
</workbook>
</file>

<file path=xl/sharedStrings.xml><?xml version="1.0" encoding="utf-8"?>
<sst xmlns="http://schemas.openxmlformats.org/spreadsheetml/2006/main" count="138" uniqueCount="57">
  <si>
    <t>Доходы -  всего (код дохода 00085000000000000000)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</si>
  <si>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</si>
  <si>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</si>
  <si>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</si>
  <si>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</si>
  <si>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</si>
  <si>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</si>
  <si>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</si>
  <si>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</si>
  <si>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</si>
  <si>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</si>
  <si>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</si>
  <si>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</si>
  <si>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в том числе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</si>
  <si>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</si>
  <si>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</si>
  <si>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>Магаринское сельское поселение</t>
  </si>
  <si>
    <t xml:space="preserve">Егоркинское сельское поселение </t>
  </si>
  <si>
    <t xml:space="preserve">Краснооктябрьское сельское поселение </t>
  </si>
  <si>
    <t xml:space="preserve">Нижнекумашкинское сельское поселение </t>
  </si>
  <si>
    <t xml:space="preserve">Русско-Алгашинское сельское поселение </t>
  </si>
  <si>
    <t xml:space="preserve">Торханское сельское поселение </t>
  </si>
  <si>
    <t xml:space="preserve">Туванское сельское поселение </t>
  </si>
  <si>
    <t xml:space="preserve">Ходарское поселение </t>
  </si>
  <si>
    <t xml:space="preserve">Шумерлинское сельское поселение </t>
  </si>
  <si>
    <t>Юманайское сельское поселение</t>
  </si>
  <si>
    <t>Итого по поселениям</t>
  </si>
  <si>
    <t>Наименование поселений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</si>
  <si>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</si>
  <si>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</si>
  <si>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</si>
  <si>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дотации  бюджетам поселений на выравнивание уровня бюджетной обеспеченности (код доходов 0002020100110 0000 151)</t>
  </si>
  <si>
    <t>Процент исполнения</t>
  </si>
  <si>
    <t>госпошлина (код дохода                                                   00010804000000000110</t>
  </si>
  <si>
    <t>Прочие поступления от использования имущества                  (11109045100000120)</t>
  </si>
  <si>
    <t>Налоговые доходы</t>
  </si>
  <si>
    <t>Неналоговые доходы</t>
  </si>
  <si>
    <t>из них :</t>
  </si>
  <si>
    <t>Доходы от продажи земельных участков,государственная собственность на которые не разграничена (11405014000000430)</t>
  </si>
  <si>
    <t>Культура                                                                                     (код расхода 00008010000000000000)</t>
  </si>
  <si>
    <t>Фактически поступило за 2008 год</t>
  </si>
  <si>
    <t xml:space="preserve">Большеалгашинское сельское поселение </t>
  </si>
  <si>
    <t>Фактически поступило на 01.12.2007г</t>
  </si>
  <si>
    <t>Прочие доходы от оказания платных услуг (работ)  (код дохода         11301995100000130)</t>
  </si>
  <si>
    <t>прочие безвозмездные поступления (коды доходов 2070500010000180)</t>
  </si>
  <si>
    <t>Доходы, поступающие в порядке возмещения расходов, понесенных в связи с эксплуатацией имущества    (код дохода  11302065100000130)</t>
  </si>
  <si>
    <t>более 300</t>
  </si>
  <si>
    <t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t>
  </si>
  <si>
    <t>Доходы от реализации иного имущества (11402053100000410)</t>
  </si>
  <si>
    <t xml:space="preserve">     Анализ исполнения бюджетов поселений Шумерлинского района по состоянию на 01.12.2012г.  в сравнении с аналогичным периодом прошлого года</t>
  </si>
  <si>
    <t>Фактически поступило на 01.12.2011г.</t>
  </si>
  <si>
    <t>Фактически поступило на 01.12.2012г.</t>
  </si>
  <si>
    <t>Факт на 01.12.2011г.</t>
  </si>
  <si>
    <t>Факт на 01.12.2012г.</t>
  </si>
  <si>
    <t>в 2,5 раза</t>
  </si>
  <si>
    <t>в 6,4 раза</t>
  </si>
  <si>
    <t>в 2,2 раза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</si>
</sst>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0"/>
    <numFmt numFmtId="168" formatCode="0.000"/>
    <numFmt numFmtId="169" formatCode="0.0000000"/>
    <numFmt numFmtId="170" formatCode="0.000000"/>
    <numFmt numFmtId="171" formatCode="0.00000"/>
  </numFmts>
  <fonts count="31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166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66" fontId="0" fillId="0" borderId="0" xfId="0" applyNumberFormat="1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28" fillId="0" borderId="10" xfId="53" applyFont="1" applyFill="1" applyBorder="1" applyAlignment="1">
      <alignment horizontal="left" vertical="center" wrapText="1"/>
      <protection/>
    </xf>
    <xf numFmtId="164" fontId="29" fillId="0" borderId="10" xfId="0" applyNumberFormat="1" applyFont="1" applyBorder="1" applyAlignment="1">
      <alignment vertical="center" wrapText="1"/>
    </xf>
    <xf numFmtId="164" fontId="29" fillId="0" borderId="10" xfId="0" applyNumberFormat="1" applyFont="1" applyBorder="1" applyAlignment="1" applyProtection="1">
      <alignment vertical="center" wrapText="1"/>
      <protection locked="0"/>
    </xf>
    <xf numFmtId="164" fontId="29" fillId="0" borderId="10" xfId="0" applyNumberFormat="1" applyFont="1" applyBorder="1" applyAlignment="1" applyProtection="1">
      <alignment horizontal="right" vertical="center" wrapText="1"/>
      <protection locked="0"/>
    </xf>
    <xf numFmtId="0" fontId="28" fillId="0" borderId="10" xfId="53" applyFont="1" applyFill="1" applyBorder="1" applyAlignment="1" applyProtection="1">
      <alignment horizontal="left" vertical="center" wrapText="1"/>
      <protection locked="0"/>
    </xf>
    <xf numFmtId="164" fontId="29" fillId="0" borderId="10" xfId="0" applyNumberFormat="1" applyFont="1" applyBorder="1" applyAlignment="1">
      <alignment horizontal="right" vertical="center" wrapText="1"/>
    </xf>
    <xf numFmtId="0" fontId="29" fillId="0" borderId="10" xfId="0" applyFont="1" applyBorder="1" applyAlignment="1" applyProtection="1">
      <alignment vertical="center" wrapText="1"/>
      <protection locked="0"/>
    </xf>
    <xf numFmtId="166" fontId="29" fillId="0" borderId="10" xfId="0" applyNumberFormat="1" applyFont="1" applyBorder="1" applyAlignment="1" applyProtection="1">
      <alignment vertical="center" wrapText="1"/>
      <protection locked="0"/>
    </xf>
    <xf numFmtId="0" fontId="0" fillId="0" borderId="13" xfId="0" applyFont="1" applyBorder="1" applyAlignment="1">
      <alignment horizontal="center" vertical="center" wrapText="1"/>
    </xf>
    <xf numFmtId="166" fontId="29" fillId="0" borderId="10" xfId="0" applyNumberFormat="1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166" fontId="29" fillId="0" borderId="10" xfId="0" applyNumberFormat="1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164" fontId="29" fillId="24" borderId="10" xfId="0" applyNumberFormat="1" applyFont="1" applyFill="1" applyBorder="1" applyAlignment="1">
      <alignment vertical="center" wrapText="1"/>
    </xf>
    <xf numFmtId="166" fontId="30" fillId="24" borderId="10" xfId="0" applyNumberFormat="1" applyFont="1" applyFill="1" applyBorder="1" applyAlignment="1" applyProtection="1">
      <alignment vertical="center" wrapText="1"/>
      <protection locked="0"/>
    </xf>
    <xf numFmtId="0" fontId="30" fillId="24" borderId="10" xfId="0" applyFont="1" applyFill="1" applyBorder="1" applyAlignment="1" applyProtection="1">
      <alignment vertical="center" wrapText="1"/>
      <protection locked="0"/>
    </xf>
    <xf numFmtId="164" fontId="30" fillId="24" borderId="10" xfId="0" applyNumberFormat="1" applyFont="1" applyFill="1" applyBorder="1" applyAlignment="1">
      <alignment vertical="center" wrapText="1"/>
    </xf>
    <xf numFmtId="164" fontId="29" fillId="24" borderId="10" xfId="0" applyNumberFormat="1" applyFont="1" applyFill="1" applyBorder="1" applyAlignment="1">
      <alignment horizontal="right" vertical="center" wrapText="1"/>
    </xf>
    <xf numFmtId="166" fontId="30" fillId="24" borderId="10" xfId="0" applyNumberFormat="1" applyFont="1" applyFill="1" applyBorder="1" applyAlignment="1">
      <alignment vertical="center" wrapText="1"/>
    </xf>
    <xf numFmtId="0" fontId="29" fillId="24" borderId="10" xfId="0" applyFont="1" applyFill="1" applyBorder="1" applyAlignment="1" applyProtection="1">
      <alignment vertical="center" wrapText="1"/>
      <protection locked="0"/>
    </xf>
    <xf numFmtId="166" fontId="29" fillId="24" borderId="10" xfId="0" applyNumberFormat="1" applyFont="1" applyFill="1" applyBorder="1" applyAlignment="1" applyProtection="1">
      <alignment vertical="center" wrapText="1"/>
      <protection locked="0"/>
    </xf>
    <xf numFmtId="164" fontId="29" fillId="24" borderId="10" xfId="0" applyNumberFormat="1" applyFont="1" applyFill="1" applyBorder="1" applyAlignment="1" applyProtection="1">
      <alignment vertical="center" wrapText="1"/>
      <protection locked="0"/>
    </xf>
    <xf numFmtId="164" fontId="30" fillId="24" borderId="10" xfId="0" applyNumberFormat="1" applyFont="1" applyFill="1" applyBorder="1" applyAlignment="1" applyProtection="1">
      <alignment vertical="center" wrapText="1"/>
      <protection locked="0"/>
    </xf>
    <xf numFmtId="164" fontId="29" fillId="0" borderId="10" xfId="0" applyNumberFormat="1" applyFont="1" applyFill="1" applyBorder="1" applyAlignment="1" applyProtection="1">
      <alignment vertical="center" wrapText="1"/>
      <protection locked="0"/>
    </xf>
    <xf numFmtId="164" fontId="29" fillId="0" borderId="10" xfId="0" applyNumberFormat="1" applyFont="1" applyFill="1" applyBorder="1" applyAlignment="1">
      <alignment vertical="center" wrapText="1"/>
    </xf>
    <xf numFmtId="164" fontId="29" fillId="25" borderId="10" xfId="0" applyNumberFormat="1" applyFont="1" applyFill="1" applyBorder="1" applyAlignment="1">
      <alignment vertical="center" wrapText="1"/>
    </xf>
    <xf numFmtId="164" fontId="29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30" fillId="0" borderId="10" xfId="0" applyNumberFormat="1" applyFont="1" applyFill="1" applyBorder="1" applyAlignment="1" applyProtection="1">
      <alignment vertical="center" wrapText="1"/>
      <protection locked="0"/>
    </xf>
    <xf numFmtId="164" fontId="30" fillId="0" borderId="10" xfId="0" applyNumberFormat="1" applyFont="1" applyFill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39" xfId="0" applyBorder="1" applyAlignment="1">
      <alignment/>
    </xf>
    <xf numFmtId="0" fontId="0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8" fillId="0" borderId="10" xfId="53" applyFont="1" applyFill="1" applyBorder="1" applyAlignment="1">
      <alignment horizontal="left" vertical="center" wrapText="1"/>
      <protection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9"/>
          <c:w val="0.8265"/>
          <c:h val="0.9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Лист3!$A$13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Лист3!$B$8:$CH$12</c:f>
              <c:multiLvlStrCache>
                <c:ptCount val="81"/>
                <c:lvl>
                  <c:pt idx="0">
                    <c:v>Фактически поступило на 01.11.2011г.</c:v>
                  </c:pt>
                  <c:pt idx="1">
                    <c:v>Фактически поступило на 01.11.2012г.</c:v>
                  </c:pt>
                  <c:pt idx="2">
                    <c:v>Процент исполнения</c:v>
                  </c:pt>
                  <c:pt idx="3">
                    <c:v>Фактически поступило на 01.11.2011г.</c:v>
                  </c:pt>
                  <c:pt idx="4">
                    <c:v>Фактически поступило на 01.11.2012г.</c:v>
                  </c:pt>
                  <c:pt idx="5">
                    <c:v>Процент исполнения</c:v>
                  </c:pt>
                  <c:pt idx="6">
                    <c:v>Фактически поступило на 01.11.2011г.</c:v>
                  </c:pt>
                  <c:pt idx="7">
                    <c:v>Фактически поступило на 01.11.2012г.</c:v>
                  </c:pt>
                  <c:pt idx="8">
                    <c:v>Процент исполнения</c:v>
                  </c:pt>
                  <c:pt idx="9">
                    <c:v>Фактически поступило на 01.11.2011г.</c:v>
                  </c:pt>
                  <c:pt idx="10">
                    <c:v>Фактически поступило на 01.11.2012г.</c:v>
                  </c:pt>
                  <c:pt idx="11">
                    <c:v>Процент исполнения</c:v>
                  </c:pt>
                  <c:pt idx="12">
                    <c:v>Фактически поступило на 01.11.2011г.</c:v>
                  </c:pt>
                  <c:pt idx="13">
                    <c:v>Фактически поступило на 01.11.2012г.</c:v>
                  </c:pt>
                  <c:pt idx="14">
                    <c:v>Процент исполнения</c:v>
                  </c:pt>
                  <c:pt idx="15">
                    <c:v>Фактически поступило на 01.11.2011г.</c:v>
                  </c:pt>
                  <c:pt idx="16">
                    <c:v>Фактически поступило на 01.11.2012г.</c:v>
                  </c:pt>
                  <c:pt idx="17">
                    <c:v>Процент исполнения</c:v>
                  </c:pt>
                  <c:pt idx="18">
                    <c:v>Фактически поступило на 01.11.2011г.</c:v>
                  </c:pt>
                  <c:pt idx="19">
                    <c:v>Фактически поступило на 01.11.2012г.</c:v>
                  </c:pt>
                  <c:pt idx="20">
                    <c:v>Процент исполнения</c:v>
                  </c:pt>
                  <c:pt idx="21">
                    <c:v>Фактически поступило на 01.11.2011г.</c:v>
                  </c:pt>
                  <c:pt idx="22">
                    <c:v>Фактически поступило на 01.11.2012г.</c:v>
                  </c:pt>
                  <c:pt idx="23">
                    <c:v>Процент исполнения</c:v>
                  </c:pt>
                  <c:pt idx="24">
                    <c:v>Фактически поступило на 01.11.2011г.</c:v>
                  </c:pt>
                  <c:pt idx="25">
                    <c:v>Фактически поступило на 01.11.2012г.</c:v>
                  </c:pt>
                  <c:pt idx="26">
                    <c:v>Процент исполнения</c:v>
                  </c:pt>
                  <c:pt idx="27">
                    <c:v>Фактически поступило на 01.11.2011г.</c:v>
                  </c:pt>
                  <c:pt idx="28">
                    <c:v>Фактически поступило на 01.11.2012г.</c:v>
                  </c:pt>
                  <c:pt idx="29">
                    <c:v>Процент исполнения</c:v>
                  </c:pt>
                  <c:pt idx="30">
                    <c:v>Фактически поступило на 01.11.2011г.</c:v>
                  </c:pt>
                  <c:pt idx="31">
                    <c:v>Фактически поступило на 01.11.2012г.</c:v>
                  </c:pt>
                  <c:pt idx="32">
                    <c:v>Процент исполнения</c:v>
                  </c:pt>
                  <c:pt idx="33">
                    <c:v>Фактически поступило на 01.11.2011г.</c:v>
                  </c:pt>
                  <c:pt idx="34">
                    <c:v>Фактически поступило на 01.11.2012г.</c:v>
                  </c:pt>
                  <c:pt idx="35">
                    <c:v>Процент исполнения</c:v>
                  </c:pt>
                  <c:pt idx="36">
                    <c:v>Фактически поступило на 01.11.2011г.</c:v>
                  </c:pt>
                  <c:pt idx="37">
                    <c:v>Фактически поступило на 01.11.2012г.</c:v>
                  </c:pt>
                  <c:pt idx="38">
                    <c:v>Процент исполнения</c:v>
                  </c:pt>
                  <c:pt idx="39">
                    <c:v>Фактически поступило на 01.11.2011г.</c:v>
                  </c:pt>
                  <c:pt idx="40">
                    <c:v>Фактически поступило на 01.11.2012г.</c:v>
                  </c:pt>
                  <c:pt idx="41">
                    <c:v>Процент исполнения</c:v>
                  </c:pt>
                  <c:pt idx="42">
                    <c:v>Фактически поступило на 01.11.2011г.</c:v>
                  </c:pt>
                  <c:pt idx="43">
                    <c:v>Фактически поступило на 01.11.2012г.</c:v>
                  </c:pt>
                  <c:pt idx="44">
                    <c:v>Процент исполнения</c:v>
                  </c:pt>
                  <c:pt idx="45">
                    <c:v>Фактически поступило на 01.11.2011г.</c:v>
                  </c:pt>
                  <c:pt idx="46">
                    <c:v>Фактически поступило на 01.11.2012г.</c:v>
                  </c:pt>
                  <c:pt idx="47">
                    <c:v>Процент исполнения</c:v>
                  </c:pt>
                  <c:pt idx="48">
                    <c:v>Фактически поступило на 01.11.2011г.</c:v>
                  </c:pt>
                  <c:pt idx="49">
                    <c:v>Фактически поступило на 01.11.2012г.</c:v>
                  </c:pt>
                  <c:pt idx="50">
                    <c:v>Процент исполнения</c:v>
                  </c:pt>
                  <c:pt idx="51">
                    <c:v>Фактически поступило на 01.11.2011г.</c:v>
                  </c:pt>
                  <c:pt idx="52">
                    <c:v>Фактически поступило на 01.11.2012г.</c:v>
                  </c:pt>
                  <c:pt idx="53">
                    <c:v>Процент исполнения</c:v>
                  </c:pt>
                  <c:pt idx="54">
                    <c:v>Фактически поступило на 01.11.2011г.</c:v>
                  </c:pt>
                  <c:pt idx="55">
                    <c:v>Фактически поступило на 01.11.2012г.</c:v>
                  </c:pt>
                  <c:pt idx="56">
                    <c:v>Процент исполнения</c:v>
                  </c:pt>
                  <c:pt idx="57">
                    <c:v>Фактически поступило на 01.11.2011г.</c:v>
                  </c:pt>
                  <c:pt idx="58">
                    <c:v>Фактически поступило на 01.11.2012г.</c:v>
                  </c:pt>
                  <c:pt idx="59">
                    <c:v>Процент исполнения</c:v>
                  </c:pt>
                  <c:pt idx="60">
                    <c:v>Факт на 01.11.2011г.</c:v>
                  </c:pt>
                  <c:pt idx="61">
                    <c:v>Факт на 01.11.2012г.</c:v>
                  </c:pt>
                  <c:pt idx="62">
                    <c:v>Процент исполнения</c:v>
                  </c:pt>
                  <c:pt idx="63">
                    <c:v>Факт на 01.11.2011г.</c:v>
                  </c:pt>
                  <c:pt idx="64">
                    <c:v>Факт на 01.11.2012г.</c:v>
                  </c:pt>
                  <c:pt idx="65">
                    <c:v>Процент исполнения</c:v>
                  </c:pt>
                  <c:pt idx="66">
                    <c:v>Факт на 01.11.2011г.</c:v>
                  </c:pt>
                  <c:pt idx="67">
                    <c:v>Факт на 01.11.2012г.</c:v>
                  </c:pt>
                  <c:pt idx="68">
                    <c:v>Процент исполнения</c:v>
                  </c:pt>
                  <c:pt idx="69">
                    <c:v>Факт на 01.11.2011г.</c:v>
                  </c:pt>
                  <c:pt idx="70">
                    <c:v>Факт на 01.11.2012г.</c:v>
                  </c:pt>
                  <c:pt idx="71">
                    <c:v>Процент исполнения</c:v>
                  </c:pt>
                  <c:pt idx="72">
                    <c:v>Факт на 01.11.2011г.</c:v>
                  </c:pt>
                  <c:pt idx="73">
                    <c:v>Факт на 01.11.2012г.</c:v>
                  </c:pt>
                  <c:pt idx="74">
                    <c:v>Процент исполнения</c:v>
                  </c:pt>
                  <c:pt idx="75">
                    <c:v>Факт на 01.11.2011г.</c:v>
                  </c:pt>
                  <c:pt idx="76">
                    <c:v>Факт на 01.11.2012г.</c:v>
                  </c:pt>
                  <c:pt idx="77">
                    <c:v>Процент исполнения</c:v>
                  </c:pt>
                  <c:pt idx="78">
                    <c:v>Факт на 01.11.2011г.</c:v>
                  </c:pt>
                  <c:pt idx="79">
                    <c:v>Факт на 01.11.2012г.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Национальная экономика (код расхода 00004000000000000000)</c:v>
                  </c:pt>
                  <c:pt idx="69">
                    <c:v>Жилищно-коммунальное хозяйство (код расхода 00005000000000000000)</c:v>
                  </c:pt>
                  <c:pt idx="72">
                    <c:v>Культура                                                                                     (код расхода 00008010000000000000)</c:v>
                  </c:pt>
                  <c:pt idx="75">
                    <c:v>Оплата труда и начисления на оплату труда (код расхода 00008010000000000210)</c:v>
                  </c:pt>
                  <c:pt idx="78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3">
                    <c:v>из них:</c:v>
                  </c:pt>
                  <c:pt idx="75">
                    <c:v>в том числе</c:v>
                  </c:pt>
                </c:lvl>
              </c:multiLvlStrCache>
            </c:multiLvlStrRef>
          </c:cat>
          <c:val>
            <c:numRef>
              <c:f>Лист3!$B$13:$CH$13</c:f>
            </c:numRef>
          </c:val>
        </c:ser>
        <c:ser>
          <c:idx val="1"/>
          <c:order val="1"/>
          <c:tx>
            <c:strRef>
              <c:f>Лист3!$A$14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Лист3!$B$8:$CH$12</c:f>
              <c:multiLvlStrCache>
                <c:ptCount val="81"/>
                <c:lvl>
                  <c:pt idx="0">
                    <c:v>Фактически поступило на 01.11.2011г.</c:v>
                  </c:pt>
                  <c:pt idx="1">
                    <c:v>Фактически поступило на 01.11.2012г.</c:v>
                  </c:pt>
                  <c:pt idx="2">
                    <c:v>Процент исполнения</c:v>
                  </c:pt>
                  <c:pt idx="3">
                    <c:v>Фактически поступило на 01.11.2011г.</c:v>
                  </c:pt>
                  <c:pt idx="4">
                    <c:v>Фактически поступило на 01.11.2012г.</c:v>
                  </c:pt>
                  <c:pt idx="5">
                    <c:v>Процент исполнения</c:v>
                  </c:pt>
                  <c:pt idx="6">
                    <c:v>Фактически поступило на 01.11.2011г.</c:v>
                  </c:pt>
                  <c:pt idx="7">
                    <c:v>Фактически поступило на 01.11.2012г.</c:v>
                  </c:pt>
                  <c:pt idx="8">
                    <c:v>Процент исполнения</c:v>
                  </c:pt>
                  <c:pt idx="9">
                    <c:v>Фактически поступило на 01.11.2011г.</c:v>
                  </c:pt>
                  <c:pt idx="10">
                    <c:v>Фактически поступило на 01.11.2012г.</c:v>
                  </c:pt>
                  <c:pt idx="11">
                    <c:v>Процент исполнения</c:v>
                  </c:pt>
                  <c:pt idx="12">
                    <c:v>Фактически поступило на 01.11.2011г.</c:v>
                  </c:pt>
                  <c:pt idx="13">
                    <c:v>Фактически поступило на 01.11.2012г.</c:v>
                  </c:pt>
                  <c:pt idx="14">
                    <c:v>Процент исполнения</c:v>
                  </c:pt>
                  <c:pt idx="15">
                    <c:v>Фактически поступило на 01.11.2011г.</c:v>
                  </c:pt>
                  <c:pt idx="16">
                    <c:v>Фактически поступило на 01.11.2012г.</c:v>
                  </c:pt>
                  <c:pt idx="17">
                    <c:v>Процент исполнения</c:v>
                  </c:pt>
                  <c:pt idx="18">
                    <c:v>Фактически поступило на 01.11.2011г.</c:v>
                  </c:pt>
                  <c:pt idx="19">
                    <c:v>Фактически поступило на 01.11.2012г.</c:v>
                  </c:pt>
                  <c:pt idx="20">
                    <c:v>Процент исполнения</c:v>
                  </c:pt>
                  <c:pt idx="21">
                    <c:v>Фактически поступило на 01.11.2011г.</c:v>
                  </c:pt>
                  <c:pt idx="22">
                    <c:v>Фактически поступило на 01.11.2012г.</c:v>
                  </c:pt>
                  <c:pt idx="23">
                    <c:v>Процент исполнения</c:v>
                  </c:pt>
                  <c:pt idx="24">
                    <c:v>Фактически поступило на 01.11.2011г.</c:v>
                  </c:pt>
                  <c:pt idx="25">
                    <c:v>Фактически поступило на 01.11.2012г.</c:v>
                  </c:pt>
                  <c:pt idx="26">
                    <c:v>Процент исполнения</c:v>
                  </c:pt>
                  <c:pt idx="27">
                    <c:v>Фактически поступило на 01.11.2011г.</c:v>
                  </c:pt>
                  <c:pt idx="28">
                    <c:v>Фактически поступило на 01.11.2012г.</c:v>
                  </c:pt>
                  <c:pt idx="29">
                    <c:v>Процент исполнения</c:v>
                  </c:pt>
                  <c:pt idx="30">
                    <c:v>Фактически поступило на 01.11.2011г.</c:v>
                  </c:pt>
                  <c:pt idx="31">
                    <c:v>Фактически поступило на 01.11.2012г.</c:v>
                  </c:pt>
                  <c:pt idx="32">
                    <c:v>Процент исполнения</c:v>
                  </c:pt>
                  <c:pt idx="33">
                    <c:v>Фактически поступило на 01.11.2011г.</c:v>
                  </c:pt>
                  <c:pt idx="34">
                    <c:v>Фактически поступило на 01.11.2012г.</c:v>
                  </c:pt>
                  <c:pt idx="35">
                    <c:v>Процент исполнения</c:v>
                  </c:pt>
                  <c:pt idx="36">
                    <c:v>Фактически поступило на 01.11.2011г.</c:v>
                  </c:pt>
                  <c:pt idx="37">
                    <c:v>Фактически поступило на 01.11.2012г.</c:v>
                  </c:pt>
                  <c:pt idx="38">
                    <c:v>Процент исполнения</c:v>
                  </c:pt>
                  <c:pt idx="39">
                    <c:v>Фактически поступило на 01.11.2011г.</c:v>
                  </c:pt>
                  <c:pt idx="40">
                    <c:v>Фактически поступило на 01.11.2012г.</c:v>
                  </c:pt>
                  <c:pt idx="41">
                    <c:v>Процент исполнения</c:v>
                  </c:pt>
                  <c:pt idx="42">
                    <c:v>Фактически поступило на 01.11.2011г.</c:v>
                  </c:pt>
                  <c:pt idx="43">
                    <c:v>Фактически поступило на 01.11.2012г.</c:v>
                  </c:pt>
                  <c:pt idx="44">
                    <c:v>Процент исполнения</c:v>
                  </c:pt>
                  <c:pt idx="45">
                    <c:v>Фактически поступило на 01.11.2011г.</c:v>
                  </c:pt>
                  <c:pt idx="46">
                    <c:v>Фактически поступило на 01.11.2012г.</c:v>
                  </c:pt>
                  <c:pt idx="47">
                    <c:v>Процент исполнения</c:v>
                  </c:pt>
                  <c:pt idx="48">
                    <c:v>Фактически поступило на 01.11.2011г.</c:v>
                  </c:pt>
                  <c:pt idx="49">
                    <c:v>Фактически поступило на 01.11.2012г.</c:v>
                  </c:pt>
                  <c:pt idx="50">
                    <c:v>Процент исполнения</c:v>
                  </c:pt>
                  <c:pt idx="51">
                    <c:v>Фактически поступило на 01.11.2011г.</c:v>
                  </c:pt>
                  <c:pt idx="52">
                    <c:v>Фактически поступило на 01.11.2012г.</c:v>
                  </c:pt>
                  <c:pt idx="53">
                    <c:v>Процент исполнения</c:v>
                  </c:pt>
                  <c:pt idx="54">
                    <c:v>Фактически поступило на 01.11.2011г.</c:v>
                  </c:pt>
                  <c:pt idx="55">
                    <c:v>Фактически поступило на 01.11.2012г.</c:v>
                  </c:pt>
                  <c:pt idx="56">
                    <c:v>Процент исполнения</c:v>
                  </c:pt>
                  <c:pt idx="57">
                    <c:v>Фактически поступило на 01.11.2011г.</c:v>
                  </c:pt>
                  <c:pt idx="58">
                    <c:v>Фактически поступило на 01.11.2012г.</c:v>
                  </c:pt>
                  <c:pt idx="59">
                    <c:v>Процент исполнения</c:v>
                  </c:pt>
                  <c:pt idx="60">
                    <c:v>Факт на 01.11.2011г.</c:v>
                  </c:pt>
                  <c:pt idx="61">
                    <c:v>Факт на 01.11.2012г.</c:v>
                  </c:pt>
                  <c:pt idx="62">
                    <c:v>Процент исполнения</c:v>
                  </c:pt>
                  <c:pt idx="63">
                    <c:v>Факт на 01.11.2011г.</c:v>
                  </c:pt>
                  <c:pt idx="64">
                    <c:v>Факт на 01.11.2012г.</c:v>
                  </c:pt>
                  <c:pt idx="65">
                    <c:v>Процент исполнения</c:v>
                  </c:pt>
                  <c:pt idx="66">
                    <c:v>Факт на 01.11.2011г.</c:v>
                  </c:pt>
                  <c:pt idx="67">
                    <c:v>Факт на 01.11.2012г.</c:v>
                  </c:pt>
                  <c:pt idx="68">
                    <c:v>Процент исполнения</c:v>
                  </c:pt>
                  <c:pt idx="69">
                    <c:v>Факт на 01.11.2011г.</c:v>
                  </c:pt>
                  <c:pt idx="70">
                    <c:v>Факт на 01.11.2012г.</c:v>
                  </c:pt>
                  <c:pt idx="71">
                    <c:v>Процент исполнения</c:v>
                  </c:pt>
                  <c:pt idx="72">
                    <c:v>Факт на 01.11.2011г.</c:v>
                  </c:pt>
                  <c:pt idx="73">
                    <c:v>Факт на 01.11.2012г.</c:v>
                  </c:pt>
                  <c:pt idx="74">
                    <c:v>Процент исполнения</c:v>
                  </c:pt>
                  <c:pt idx="75">
                    <c:v>Факт на 01.11.2011г.</c:v>
                  </c:pt>
                  <c:pt idx="76">
                    <c:v>Факт на 01.11.2012г.</c:v>
                  </c:pt>
                  <c:pt idx="77">
                    <c:v>Процент исполнения</c:v>
                  </c:pt>
                  <c:pt idx="78">
                    <c:v>Факт на 01.11.2011г.</c:v>
                  </c:pt>
                  <c:pt idx="79">
                    <c:v>Факт на 01.11.2012г.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Национальная экономика (код расхода 00004000000000000000)</c:v>
                  </c:pt>
                  <c:pt idx="69">
                    <c:v>Жилищно-коммунальное хозяйство (код расхода 00005000000000000000)</c:v>
                  </c:pt>
                  <c:pt idx="72">
                    <c:v>Культура                                                                                     (код расхода 00008010000000000000)</c:v>
                  </c:pt>
                  <c:pt idx="75">
                    <c:v>Оплата труда и начисления на оплату труда (код расхода 00008010000000000210)</c:v>
                  </c:pt>
                  <c:pt idx="78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3">
                    <c:v>из них:</c:v>
                  </c:pt>
                  <c:pt idx="75">
                    <c:v>в том числе</c:v>
                  </c:pt>
                </c:lvl>
              </c:multiLvlStrCache>
            </c:multiLvlStrRef>
          </c:cat>
          <c:val>
            <c:numRef>
              <c:f>Лист3!$B$14:$CH$14</c:f>
              <c:numCache>
                <c:ptCount val="82"/>
                <c:pt idx="0">
                  <c:v>0</c:v>
                </c:pt>
                <c:pt idx="1">
                  <c:v>2171.3</c:v>
                </c:pt>
                <c:pt idx="2">
                  <c:v>2037.6000000000001</c:v>
                </c:pt>
                <c:pt idx="3">
                  <c:v>93.84239856307282</c:v>
                </c:pt>
                <c:pt idx="4">
                  <c:v>484.4</c:v>
                </c:pt>
                <c:pt idx="5">
                  <c:v>1166.6000000000001</c:v>
                </c:pt>
                <c:pt idx="6">
                  <c:v>240.83402146985966</c:v>
                </c:pt>
                <c:pt idx="7">
                  <c:v>150.1</c:v>
                </c:pt>
                <c:pt idx="8">
                  <c:v>292.8</c:v>
                </c:pt>
                <c:pt idx="9">
                  <c:v>195.06995336442375</c:v>
                </c:pt>
                <c:pt idx="10">
                  <c:v>16.5</c:v>
                </c:pt>
                <c:pt idx="11">
                  <c:v>52.9</c:v>
                </c:pt>
                <c:pt idx="12">
                  <c:v>0</c:v>
                </c:pt>
                <c:pt idx="13">
                  <c:v>2</c:v>
                </c:pt>
                <c:pt idx="14">
                  <c:v>1.3</c:v>
                </c:pt>
                <c:pt idx="15">
                  <c:v>65</c:v>
                </c:pt>
                <c:pt idx="16">
                  <c:v>4.8</c:v>
                </c:pt>
                <c:pt idx="17">
                  <c:v>13.6</c:v>
                </c:pt>
                <c:pt idx="18">
                  <c:v>283.33333333333337</c:v>
                </c:pt>
                <c:pt idx="19">
                  <c:v>121.8</c:v>
                </c:pt>
                <c:pt idx="20">
                  <c:v>217.5</c:v>
                </c:pt>
                <c:pt idx="21">
                  <c:v>178.57142857142858</c:v>
                </c:pt>
                <c:pt idx="22">
                  <c:v>5</c:v>
                </c:pt>
                <c:pt idx="23">
                  <c:v>7.5</c:v>
                </c:pt>
                <c:pt idx="24">
                  <c:v>150</c:v>
                </c:pt>
                <c:pt idx="25">
                  <c:v>334.3</c:v>
                </c:pt>
                <c:pt idx="26">
                  <c:v>873.8000000000001</c:v>
                </c:pt>
                <c:pt idx="27">
                  <c:v>0</c:v>
                </c:pt>
                <c:pt idx="28">
                  <c:v>286.9</c:v>
                </c:pt>
                <c:pt idx="29">
                  <c:v>104</c:v>
                </c:pt>
                <c:pt idx="30">
                  <c:v>36.2495643081213</c:v>
                </c:pt>
                <c:pt idx="41">
                  <c:v>11.9</c:v>
                </c:pt>
                <c:pt idx="44">
                  <c:v>6.1</c:v>
                </c:pt>
                <c:pt idx="46">
                  <c:v>2.3</c:v>
                </c:pt>
                <c:pt idx="47">
                  <c:v>751.1</c:v>
                </c:pt>
                <c:pt idx="48">
                  <c:v>0</c:v>
                </c:pt>
                <c:pt idx="49">
                  <c:v>45.1</c:v>
                </c:pt>
                <c:pt idx="51">
                  <c:v>0</c:v>
                </c:pt>
                <c:pt idx="52">
                  <c:v>1686.9</c:v>
                </c:pt>
                <c:pt idx="53">
                  <c:v>871</c:v>
                </c:pt>
                <c:pt idx="54">
                  <c:v>51.6331732764242</c:v>
                </c:pt>
                <c:pt idx="55">
                  <c:v>867.3</c:v>
                </c:pt>
                <c:pt idx="56">
                  <c:v>639.9</c:v>
                </c:pt>
                <c:pt idx="57">
                  <c:v>73.78069872016604</c:v>
                </c:pt>
                <c:pt idx="59">
                  <c:v>7.7</c:v>
                </c:pt>
                <c:pt idx="61">
                  <c:v>1425.6</c:v>
                </c:pt>
                <c:pt idx="62">
                  <c:v>1936.7</c:v>
                </c:pt>
                <c:pt idx="63">
                  <c:v>135.85157126823793</c:v>
                </c:pt>
                <c:pt idx="64">
                  <c:v>635.7</c:v>
                </c:pt>
                <c:pt idx="65">
                  <c:v>942.3</c:v>
                </c:pt>
                <c:pt idx="66">
                  <c:v>148.2302973100519</c:v>
                </c:pt>
                <c:pt idx="67">
                  <c:v>21</c:v>
                </c:pt>
                <c:pt idx="68">
                  <c:v>252.3</c:v>
                </c:pt>
                <c:pt idx="70">
                  <c:v>221.9</c:v>
                </c:pt>
                <c:pt idx="71">
                  <c:v>168.7</c:v>
                </c:pt>
                <c:pt idx="72">
                  <c:v>76.02523659305993</c:v>
                </c:pt>
                <c:pt idx="73">
                  <c:v>513.7</c:v>
                </c:pt>
                <c:pt idx="74">
                  <c:v>532</c:v>
                </c:pt>
                <c:pt idx="75">
                  <c:v>103.562390500292</c:v>
                </c:pt>
                <c:pt idx="76">
                  <c:v>364.2</c:v>
                </c:pt>
                <c:pt idx="78">
                  <c:v>0</c:v>
                </c:pt>
                <c:pt idx="79">
                  <c:v>126.7</c:v>
                </c:pt>
                <c:pt idx="81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Лист3!$A$15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Лист3!$B$8:$CH$12</c:f>
              <c:multiLvlStrCache>
                <c:ptCount val="81"/>
                <c:lvl>
                  <c:pt idx="0">
                    <c:v>Фактически поступило на 01.11.2011г.</c:v>
                  </c:pt>
                  <c:pt idx="1">
                    <c:v>Фактически поступило на 01.11.2012г.</c:v>
                  </c:pt>
                  <c:pt idx="2">
                    <c:v>Процент исполнения</c:v>
                  </c:pt>
                  <c:pt idx="3">
                    <c:v>Фактически поступило на 01.11.2011г.</c:v>
                  </c:pt>
                  <c:pt idx="4">
                    <c:v>Фактически поступило на 01.11.2012г.</c:v>
                  </c:pt>
                  <c:pt idx="5">
                    <c:v>Процент исполнения</c:v>
                  </c:pt>
                  <c:pt idx="6">
                    <c:v>Фактически поступило на 01.11.2011г.</c:v>
                  </c:pt>
                  <c:pt idx="7">
                    <c:v>Фактически поступило на 01.11.2012г.</c:v>
                  </c:pt>
                  <c:pt idx="8">
                    <c:v>Процент исполнения</c:v>
                  </c:pt>
                  <c:pt idx="9">
                    <c:v>Фактически поступило на 01.11.2011г.</c:v>
                  </c:pt>
                  <c:pt idx="10">
                    <c:v>Фактически поступило на 01.11.2012г.</c:v>
                  </c:pt>
                  <c:pt idx="11">
                    <c:v>Процент исполнения</c:v>
                  </c:pt>
                  <c:pt idx="12">
                    <c:v>Фактически поступило на 01.11.2011г.</c:v>
                  </c:pt>
                  <c:pt idx="13">
                    <c:v>Фактически поступило на 01.11.2012г.</c:v>
                  </c:pt>
                  <c:pt idx="14">
                    <c:v>Процент исполнения</c:v>
                  </c:pt>
                  <c:pt idx="15">
                    <c:v>Фактически поступило на 01.11.2011г.</c:v>
                  </c:pt>
                  <c:pt idx="16">
                    <c:v>Фактически поступило на 01.11.2012г.</c:v>
                  </c:pt>
                  <c:pt idx="17">
                    <c:v>Процент исполнения</c:v>
                  </c:pt>
                  <c:pt idx="18">
                    <c:v>Фактически поступило на 01.11.2011г.</c:v>
                  </c:pt>
                  <c:pt idx="19">
                    <c:v>Фактически поступило на 01.11.2012г.</c:v>
                  </c:pt>
                  <c:pt idx="20">
                    <c:v>Процент исполнения</c:v>
                  </c:pt>
                  <c:pt idx="21">
                    <c:v>Фактически поступило на 01.11.2011г.</c:v>
                  </c:pt>
                  <c:pt idx="22">
                    <c:v>Фактически поступило на 01.11.2012г.</c:v>
                  </c:pt>
                  <c:pt idx="23">
                    <c:v>Процент исполнения</c:v>
                  </c:pt>
                  <c:pt idx="24">
                    <c:v>Фактически поступило на 01.11.2011г.</c:v>
                  </c:pt>
                  <c:pt idx="25">
                    <c:v>Фактически поступило на 01.11.2012г.</c:v>
                  </c:pt>
                  <c:pt idx="26">
                    <c:v>Процент исполнения</c:v>
                  </c:pt>
                  <c:pt idx="27">
                    <c:v>Фактически поступило на 01.11.2011г.</c:v>
                  </c:pt>
                  <c:pt idx="28">
                    <c:v>Фактически поступило на 01.11.2012г.</c:v>
                  </c:pt>
                  <c:pt idx="29">
                    <c:v>Процент исполнения</c:v>
                  </c:pt>
                  <c:pt idx="30">
                    <c:v>Фактически поступило на 01.11.2011г.</c:v>
                  </c:pt>
                  <c:pt idx="31">
                    <c:v>Фактически поступило на 01.11.2012г.</c:v>
                  </c:pt>
                  <c:pt idx="32">
                    <c:v>Процент исполнения</c:v>
                  </c:pt>
                  <c:pt idx="33">
                    <c:v>Фактически поступило на 01.11.2011г.</c:v>
                  </c:pt>
                  <c:pt idx="34">
                    <c:v>Фактически поступило на 01.11.2012г.</c:v>
                  </c:pt>
                  <c:pt idx="35">
                    <c:v>Процент исполнения</c:v>
                  </c:pt>
                  <c:pt idx="36">
                    <c:v>Фактически поступило на 01.11.2011г.</c:v>
                  </c:pt>
                  <c:pt idx="37">
                    <c:v>Фактически поступило на 01.11.2012г.</c:v>
                  </c:pt>
                  <c:pt idx="38">
                    <c:v>Процент исполнения</c:v>
                  </c:pt>
                  <c:pt idx="39">
                    <c:v>Фактически поступило на 01.11.2011г.</c:v>
                  </c:pt>
                  <c:pt idx="40">
                    <c:v>Фактически поступило на 01.11.2012г.</c:v>
                  </c:pt>
                  <c:pt idx="41">
                    <c:v>Процент исполнения</c:v>
                  </c:pt>
                  <c:pt idx="42">
                    <c:v>Фактически поступило на 01.11.2011г.</c:v>
                  </c:pt>
                  <c:pt idx="43">
                    <c:v>Фактически поступило на 01.11.2012г.</c:v>
                  </c:pt>
                  <c:pt idx="44">
                    <c:v>Процент исполнения</c:v>
                  </c:pt>
                  <c:pt idx="45">
                    <c:v>Фактически поступило на 01.11.2011г.</c:v>
                  </c:pt>
                  <c:pt idx="46">
                    <c:v>Фактически поступило на 01.11.2012г.</c:v>
                  </c:pt>
                  <c:pt idx="47">
                    <c:v>Процент исполнения</c:v>
                  </c:pt>
                  <c:pt idx="48">
                    <c:v>Фактически поступило на 01.11.2011г.</c:v>
                  </c:pt>
                  <c:pt idx="49">
                    <c:v>Фактически поступило на 01.11.2012г.</c:v>
                  </c:pt>
                  <c:pt idx="50">
                    <c:v>Процент исполнения</c:v>
                  </c:pt>
                  <c:pt idx="51">
                    <c:v>Фактически поступило на 01.11.2011г.</c:v>
                  </c:pt>
                  <c:pt idx="52">
                    <c:v>Фактически поступило на 01.11.2012г.</c:v>
                  </c:pt>
                  <c:pt idx="53">
                    <c:v>Процент исполнения</c:v>
                  </c:pt>
                  <c:pt idx="54">
                    <c:v>Фактически поступило на 01.11.2011г.</c:v>
                  </c:pt>
                  <c:pt idx="55">
                    <c:v>Фактически поступило на 01.11.2012г.</c:v>
                  </c:pt>
                  <c:pt idx="56">
                    <c:v>Процент исполнения</c:v>
                  </c:pt>
                  <c:pt idx="57">
                    <c:v>Фактически поступило на 01.11.2011г.</c:v>
                  </c:pt>
                  <c:pt idx="58">
                    <c:v>Фактически поступило на 01.11.2012г.</c:v>
                  </c:pt>
                  <c:pt idx="59">
                    <c:v>Процент исполнения</c:v>
                  </c:pt>
                  <c:pt idx="60">
                    <c:v>Факт на 01.11.2011г.</c:v>
                  </c:pt>
                  <c:pt idx="61">
                    <c:v>Факт на 01.11.2012г.</c:v>
                  </c:pt>
                  <c:pt idx="62">
                    <c:v>Процент исполнения</c:v>
                  </c:pt>
                  <c:pt idx="63">
                    <c:v>Факт на 01.11.2011г.</c:v>
                  </c:pt>
                  <c:pt idx="64">
                    <c:v>Факт на 01.11.2012г.</c:v>
                  </c:pt>
                  <c:pt idx="65">
                    <c:v>Процент исполнения</c:v>
                  </c:pt>
                  <c:pt idx="66">
                    <c:v>Факт на 01.11.2011г.</c:v>
                  </c:pt>
                  <c:pt idx="67">
                    <c:v>Факт на 01.11.2012г.</c:v>
                  </c:pt>
                  <c:pt idx="68">
                    <c:v>Процент исполнения</c:v>
                  </c:pt>
                  <c:pt idx="69">
                    <c:v>Факт на 01.11.2011г.</c:v>
                  </c:pt>
                  <c:pt idx="70">
                    <c:v>Факт на 01.11.2012г.</c:v>
                  </c:pt>
                  <c:pt idx="71">
                    <c:v>Процент исполнения</c:v>
                  </c:pt>
                  <c:pt idx="72">
                    <c:v>Факт на 01.11.2011г.</c:v>
                  </c:pt>
                  <c:pt idx="73">
                    <c:v>Факт на 01.11.2012г.</c:v>
                  </c:pt>
                  <c:pt idx="74">
                    <c:v>Процент исполнения</c:v>
                  </c:pt>
                  <c:pt idx="75">
                    <c:v>Факт на 01.11.2011г.</c:v>
                  </c:pt>
                  <c:pt idx="76">
                    <c:v>Факт на 01.11.2012г.</c:v>
                  </c:pt>
                  <c:pt idx="77">
                    <c:v>Процент исполнения</c:v>
                  </c:pt>
                  <c:pt idx="78">
                    <c:v>Факт на 01.11.2011г.</c:v>
                  </c:pt>
                  <c:pt idx="79">
                    <c:v>Факт на 01.11.2012г.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Национальная экономика (код расхода 00004000000000000000)</c:v>
                  </c:pt>
                  <c:pt idx="69">
                    <c:v>Жилищно-коммунальное хозяйство (код расхода 00005000000000000000)</c:v>
                  </c:pt>
                  <c:pt idx="72">
                    <c:v>Культура                                                                                     (код расхода 00008010000000000000)</c:v>
                  </c:pt>
                  <c:pt idx="75">
                    <c:v>Оплата труда и начисления на оплату труда (код расхода 00008010000000000210)</c:v>
                  </c:pt>
                  <c:pt idx="78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3">
                    <c:v>из них:</c:v>
                  </c:pt>
                  <c:pt idx="75">
                    <c:v>в том числе</c:v>
                  </c:pt>
                </c:lvl>
              </c:multiLvlStrCache>
            </c:multiLvlStrRef>
          </c:cat>
          <c:val>
            <c:numRef>
              <c:f>Лист3!$B$15:$CH$15</c:f>
              <c:numCache>
                <c:ptCount val="82"/>
                <c:pt idx="0">
                  <c:v>0</c:v>
                </c:pt>
                <c:pt idx="1">
                  <c:v>1688.9</c:v>
                </c:pt>
                <c:pt idx="2">
                  <c:v>1130.1</c:v>
                </c:pt>
                <c:pt idx="3">
                  <c:v>66.91337556989755</c:v>
                </c:pt>
                <c:pt idx="4">
                  <c:v>213.10000000000002</c:v>
                </c:pt>
                <c:pt idx="5">
                  <c:v>277.1</c:v>
                </c:pt>
                <c:pt idx="6">
                  <c:v>130.0328484279681</c:v>
                </c:pt>
                <c:pt idx="7">
                  <c:v>203.10000000000002</c:v>
                </c:pt>
                <c:pt idx="8">
                  <c:v>260.40000000000003</c:v>
                </c:pt>
                <c:pt idx="9">
                  <c:v>128.21270310192023</c:v>
                </c:pt>
                <c:pt idx="10">
                  <c:v>116</c:v>
                </c:pt>
                <c:pt idx="11">
                  <c:v>137.9</c:v>
                </c:pt>
                <c:pt idx="12">
                  <c:v>118.87931034482759</c:v>
                </c:pt>
                <c:pt idx="13">
                  <c:v>0.9</c:v>
                </c:pt>
                <c:pt idx="14">
                  <c:v>5.6</c:v>
                </c:pt>
                <c:pt idx="15">
                  <c:v>0</c:v>
                </c:pt>
                <c:pt idx="16">
                  <c:v>14.4</c:v>
                </c:pt>
                <c:pt idx="17">
                  <c:v>12.1</c:v>
                </c:pt>
                <c:pt idx="18">
                  <c:v>84.02777777777777</c:v>
                </c:pt>
                <c:pt idx="19">
                  <c:v>47.3</c:v>
                </c:pt>
                <c:pt idx="20">
                  <c:v>98.7</c:v>
                </c:pt>
                <c:pt idx="21">
                  <c:v>208.6680761099366</c:v>
                </c:pt>
                <c:pt idx="22">
                  <c:v>24.5</c:v>
                </c:pt>
                <c:pt idx="23">
                  <c:v>6.1</c:v>
                </c:pt>
                <c:pt idx="24">
                  <c:v>24.897959183673468</c:v>
                </c:pt>
                <c:pt idx="25">
                  <c:v>10</c:v>
                </c:pt>
                <c:pt idx="26">
                  <c:v>16.7</c:v>
                </c:pt>
                <c:pt idx="27">
                  <c:v>167</c:v>
                </c:pt>
                <c:pt idx="28">
                  <c:v>9.3</c:v>
                </c:pt>
                <c:pt idx="29">
                  <c:v>13.5</c:v>
                </c:pt>
                <c:pt idx="30">
                  <c:v>145.16129032258064</c:v>
                </c:pt>
                <c:pt idx="41">
                  <c:v>3.2</c:v>
                </c:pt>
                <c:pt idx="46">
                  <c:v>0.7</c:v>
                </c:pt>
                <c:pt idx="48">
                  <c:v>0</c:v>
                </c:pt>
                <c:pt idx="52">
                  <c:v>1475.8</c:v>
                </c:pt>
                <c:pt idx="53">
                  <c:v>853</c:v>
                </c:pt>
                <c:pt idx="54">
                  <c:v>57.79915977774767</c:v>
                </c:pt>
                <c:pt idx="55">
                  <c:v>628.8</c:v>
                </c:pt>
                <c:pt idx="56">
                  <c:v>702.1</c:v>
                </c:pt>
                <c:pt idx="57">
                  <c:v>111.65712468193385</c:v>
                </c:pt>
                <c:pt idx="59">
                  <c:v>34.6</c:v>
                </c:pt>
                <c:pt idx="61">
                  <c:v>991.5</c:v>
                </c:pt>
                <c:pt idx="62">
                  <c:v>1072.4</c:v>
                </c:pt>
                <c:pt idx="63">
                  <c:v>108.15935451336361</c:v>
                </c:pt>
                <c:pt idx="64">
                  <c:v>633.6</c:v>
                </c:pt>
                <c:pt idx="65">
                  <c:v>683.7</c:v>
                </c:pt>
                <c:pt idx="66">
                  <c:v>107.90719696969697</c:v>
                </c:pt>
                <c:pt idx="68">
                  <c:v>87.6</c:v>
                </c:pt>
                <c:pt idx="70">
                  <c:v>187.5</c:v>
                </c:pt>
                <c:pt idx="71">
                  <c:v>71</c:v>
                </c:pt>
                <c:pt idx="72">
                  <c:v>37.86666666666667</c:v>
                </c:pt>
                <c:pt idx="73">
                  <c:v>133.1</c:v>
                </c:pt>
                <c:pt idx="74">
                  <c:v>183.7</c:v>
                </c:pt>
                <c:pt idx="75">
                  <c:v>138.01652892561984</c:v>
                </c:pt>
                <c:pt idx="76">
                  <c:v>104</c:v>
                </c:pt>
                <c:pt idx="78">
                  <c:v>0</c:v>
                </c:pt>
                <c:pt idx="79">
                  <c:v>6.8</c:v>
                </c:pt>
                <c:pt idx="81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Лист3!$A$16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Лист3!$B$8:$CH$12</c:f>
              <c:multiLvlStrCache>
                <c:ptCount val="81"/>
                <c:lvl>
                  <c:pt idx="0">
                    <c:v>Фактически поступило на 01.11.2011г.</c:v>
                  </c:pt>
                  <c:pt idx="1">
                    <c:v>Фактически поступило на 01.11.2012г.</c:v>
                  </c:pt>
                  <c:pt idx="2">
                    <c:v>Процент исполнения</c:v>
                  </c:pt>
                  <c:pt idx="3">
                    <c:v>Фактически поступило на 01.11.2011г.</c:v>
                  </c:pt>
                  <c:pt idx="4">
                    <c:v>Фактически поступило на 01.11.2012г.</c:v>
                  </c:pt>
                  <c:pt idx="5">
                    <c:v>Процент исполнения</c:v>
                  </c:pt>
                  <c:pt idx="6">
                    <c:v>Фактически поступило на 01.11.2011г.</c:v>
                  </c:pt>
                  <c:pt idx="7">
                    <c:v>Фактически поступило на 01.11.2012г.</c:v>
                  </c:pt>
                  <c:pt idx="8">
                    <c:v>Процент исполнения</c:v>
                  </c:pt>
                  <c:pt idx="9">
                    <c:v>Фактически поступило на 01.11.2011г.</c:v>
                  </c:pt>
                  <c:pt idx="10">
                    <c:v>Фактически поступило на 01.11.2012г.</c:v>
                  </c:pt>
                  <c:pt idx="11">
                    <c:v>Процент исполнения</c:v>
                  </c:pt>
                  <c:pt idx="12">
                    <c:v>Фактически поступило на 01.11.2011г.</c:v>
                  </c:pt>
                  <c:pt idx="13">
                    <c:v>Фактически поступило на 01.11.2012г.</c:v>
                  </c:pt>
                  <c:pt idx="14">
                    <c:v>Процент исполнения</c:v>
                  </c:pt>
                  <c:pt idx="15">
                    <c:v>Фактически поступило на 01.11.2011г.</c:v>
                  </c:pt>
                  <c:pt idx="16">
                    <c:v>Фактически поступило на 01.11.2012г.</c:v>
                  </c:pt>
                  <c:pt idx="17">
                    <c:v>Процент исполнения</c:v>
                  </c:pt>
                  <c:pt idx="18">
                    <c:v>Фактически поступило на 01.11.2011г.</c:v>
                  </c:pt>
                  <c:pt idx="19">
                    <c:v>Фактически поступило на 01.11.2012г.</c:v>
                  </c:pt>
                  <c:pt idx="20">
                    <c:v>Процент исполнения</c:v>
                  </c:pt>
                  <c:pt idx="21">
                    <c:v>Фактически поступило на 01.11.2011г.</c:v>
                  </c:pt>
                  <c:pt idx="22">
                    <c:v>Фактически поступило на 01.11.2012г.</c:v>
                  </c:pt>
                  <c:pt idx="23">
                    <c:v>Процент исполнения</c:v>
                  </c:pt>
                  <c:pt idx="24">
                    <c:v>Фактически поступило на 01.11.2011г.</c:v>
                  </c:pt>
                  <c:pt idx="25">
                    <c:v>Фактически поступило на 01.11.2012г.</c:v>
                  </c:pt>
                  <c:pt idx="26">
                    <c:v>Процент исполнения</c:v>
                  </c:pt>
                  <c:pt idx="27">
                    <c:v>Фактически поступило на 01.11.2011г.</c:v>
                  </c:pt>
                  <c:pt idx="28">
                    <c:v>Фактически поступило на 01.11.2012г.</c:v>
                  </c:pt>
                  <c:pt idx="29">
                    <c:v>Процент исполнения</c:v>
                  </c:pt>
                  <c:pt idx="30">
                    <c:v>Фактически поступило на 01.11.2011г.</c:v>
                  </c:pt>
                  <c:pt idx="31">
                    <c:v>Фактически поступило на 01.11.2012г.</c:v>
                  </c:pt>
                  <c:pt idx="32">
                    <c:v>Процент исполнения</c:v>
                  </c:pt>
                  <c:pt idx="33">
                    <c:v>Фактически поступило на 01.11.2011г.</c:v>
                  </c:pt>
                  <c:pt idx="34">
                    <c:v>Фактически поступило на 01.11.2012г.</c:v>
                  </c:pt>
                  <c:pt idx="35">
                    <c:v>Процент исполнения</c:v>
                  </c:pt>
                  <c:pt idx="36">
                    <c:v>Фактически поступило на 01.11.2011г.</c:v>
                  </c:pt>
                  <c:pt idx="37">
                    <c:v>Фактически поступило на 01.11.2012г.</c:v>
                  </c:pt>
                  <c:pt idx="38">
                    <c:v>Процент исполнения</c:v>
                  </c:pt>
                  <c:pt idx="39">
                    <c:v>Фактически поступило на 01.11.2011г.</c:v>
                  </c:pt>
                  <c:pt idx="40">
                    <c:v>Фактически поступило на 01.11.2012г.</c:v>
                  </c:pt>
                  <c:pt idx="41">
                    <c:v>Процент исполнения</c:v>
                  </c:pt>
                  <c:pt idx="42">
                    <c:v>Фактически поступило на 01.11.2011г.</c:v>
                  </c:pt>
                  <c:pt idx="43">
                    <c:v>Фактически поступило на 01.11.2012г.</c:v>
                  </c:pt>
                  <c:pt idx="44">
                    <c:v>Процент исполнения</c:v>
                  </c:pt>
                  <c:pt idx="45">
                    <c:v>Фактически поступило на 01.11.2011г.</c:v>
                  </c:pt>
                  <c:pt idx="46">
                    <c:v>Фактически поступило на 01.11.2012г.</c:v>
                  </c:pt>
                  <c:pt idx="47">
                    <c:v>Процент исполнения</c:v>
                  </c:pt>
                  <c:pt idx="48">
                    <c:v>Фактически поступило на 01.11.2011г.</c:v>
                  </c:pt>
                  <c:pt idx="49">
                    <c:v>Фактически поступило на 01.11.2012г.</c:v>
                  </c:pt>
                  <c:pt idx="50">
                    <c:v>Процент исполнения</c:v>
                  </c:pt>
                  <c:pt idx="51">
                    <c:v>Фактически поступило на 01.11.2011г.</c:v>
                  </c:pt>
                  <c:pt idx="52">
                    <c:v>Фактически поступило на 01.11.2012г.</c:v>
                  </c:pt>
                  <c:pt idx="53">
                    <c:v>Процент исполнения</c:v>
                  </c:pt>
                  <c:pt idx="54">
                    <c:v>Фактически поступило на 01.11.2011г.</c:v>
                  </c:pt>
                  <c:pt idx="55">
                    <c:v>Фактически поступило на 01.11.2012г.</c:v>
                  </c:pt>
                  <c:pt idx="56">
                    <c:v>Процент исполнения</c:v>
                  </c:pt>
                  <c:pt idx="57">
                    <c:v>Фактически поступило на 01.11.2011г.</c:v>
                  </c:pt>
                  <c:pt idx="58">
                    <c:v>Фактически поступило на 01.11.2012г.</c:v>
                  </c:pt>
                  <c:pt idx="59">
                    <c:v>Процент исполнения</c:v>
                  </c:pt>
                  <c:pt idx="60">
                    <c:v>Факт на 01.11.2011г.</c:v>
                  </c:pt>
                  <c:pt idx="61">
                    <c:v>Факт на 01.11.2012г.</c:v>
                  </c:pt>
                  <c:pt idx="62">
                    <c:v>Процент исполнения</c:v>
                  </c:pt>
                  <c:pt idx="63">
                    <c:v>Факт на 01.11.2011г.</c:v>
                  </c:pt>
                  <c:pt idx="64">
                    <c:v>Факт на 01.11.2012г.</c:v>
                  </c:pt>
                  <c:pt idx="65">
                    <c:v>Процент исполнения</c:v>
                  </c:pt>
                  <c:pt idx="66">
                    <c:v>Факт на 01.11.2011г.</c:v>
                  </c:pt>
                  <c:pt idx="67">
                    <c:v>Факт на 01.11.2012г.</c:v>
                  </c:pt>
                  <c:pt idx="68">
                    <c:v>Процент исполнения</c:v>
                  </c:pt>
                  <c:pt idx="69">
                    <c:v>Факт на 01.11.2011г.</c:v>
                  </c:pt>
                  <c:pt idx="70">
                    <c:v>Факт на 01.11.2012г.</c:v>
                  </c:pt>
                  <c:pt idx="71">
                    <c:v>Процент исполнения</c:v>
                  </c:pt>
                  <c:pt idx="72">
                    <c:v>Факт на 01.11.2011г.</c:v>
                  </c:pt>
                  <c:pt idx="73">
                    <c:v>Факт на 01.11.2012г.</c:v>
                  </c:pt>
                  <c:pt idx="74">
                    <c:v>Процент исполнения</c:v>
                  </c:pt>
                  <c:pt idx="75">
                    <c:v>Факт на 01.11.2011г.</c:v>
                  </c:pt>
                  <c:pt idx="76">
                    <c:v>Факт на 01.11.2012г.</c:v>
                  </c:pt>
                  <c:pt idx="77">
                    <c:v>Процент исполнения</c:v>
                  </c:pt>
                  <c:pt idx="78">
                    <c:v>Факт на 01.11.2011г.</c:v>
                  </c:pt>
                  <c:pt idx="79">
                    <c:v>Факт на 01.11.2012г.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Национальная экономика (код расхода 00004000000000000000)</c:v>
                  </c:pt>
                  <c:pt idx="69">
                    <c:v>Жилищно-коммунальное хозяйство (код расхода 00005000000000000000)</c:v>
                  </c:pt>
                  <c:pt idx="72">
                    <c:v>Культура                                                                                     (код расхода 00008010000000000000)</c:v>
                  </c:pt>
                  <c:pt idx="75">
                    <c:v>Оплата труда и начисления на оплату труда (код расхода 00008010000000000210)</c:v>
                  </c:pt>
                  <c:pt idx="78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3">
                    <c:v>из них:</c:v>
                  </c:pt>
                  <c:pt idx="75">
                    <c:v>в том числе</c:v>
                  </c:pt>
                </c:lvl>
              </c:multiLvlStrCache>
            </c:multiLvlStrRef>
          </c:cat>
          <c:val>
            <c:numRef>
              <c:f>Лист3!$B$16:$CH$16</c:f>
              <c:numCache>
                <c:ptCount val="82"/>
                <c:pt idx="0">
                  <c:v>0</c:v>
                </c:pt>
                <c:pt idx="1">
                  <c:v>2171.1</c:v>
                </c:pt>
                <c:pt idx="2">
                  <c:v>1356.3000000000002</c:v>
                </c:pt>
                <c:pt idx="3">
                  <c:v>62.47063700428356</c:v>
                </c:pt>
                <c:pt idx="4">
                  <c:v>262.59999999999997</c:v>
                </c:pt>
                <c:pt idx="5">
                  <c:v>252.39999999999998</c:v>
                </c:pt>
                <c:pt idx="6">
                  <c:v>96.11576542269611</c:v>
                </c:pt>
                <c:pt idx="7">
                  <c:v>229.2</c:v>
                </c:pt>
                <c:pt idx="8">
                  <c:v>201.39999999999998</c:v>
                </c:pt>
                <c:pt idx="9">
                  <c:v>87.87085514834206</c:v>
                </c:pt>
                <c:pt idx="10">
                  <c:v>42.9</c:v>
                </c:pt>
                <c:pt idx="11">
                  <c:v>47.6</c:v>
                </c:pt>
                <c:pt idx="12">
                  <c:v>110.95571095571097</c:v>
                </c:pt>
                <c:pt idx="13">
                  <c:v>10</c:v>
                </c:pt>
                <c:pt idx="14">
                  <c:v>0.8</c:v>
                </c:pt>
                <c:pt idx="15">
                  <c:v>8</c:v>
                </c:pt>
                <c:pt idx="16">
                  <c:v>2.8</c:v>
                </c:pt>
                <c:pt idx="17">
                  <c:v>42.3</c:v>
                </c:pt>
                <c:pt idx="18">
                  <c:v>1510.7142857142858</c:v>
                </c:pt>
                <c:pt idx="19">
                  <c:v>77.4</c:v>
                </c:pt>
                <c:pt idx="20">
                  <c:v>101</c:v>
                </c:pt>
                <c:pt idx="21">
                  <c:v>130.49095607235142</c:v>
                </c:pt>
                <c:pt idx="22">
                  <c:v>96.1</c:v>
                </c:pt>
                <c:pt idx="23">
                  <c:v>9.7</c:v>
                </c:pt>
                <c:pt idx="24">
                  <c:v>10.093652445369408</c:v>
                </c:pt>
                <c:pt idx="25">
                  <c:v>33.4</c:v>
                </c:pt>
                <c:pt idx="26">
                  <c:v>51</c:v>
                </c:pt>
                <c:pt idx="27">
                  <c:v>152.69461077844312</c:v>
                </c:pt>
                <c:pt idx="28">
                  <c:v>19.1</c:v>
                </c:pt>
                <c:pt idx="29">
                  <c:v>22.5</c:v>
                </c:pt>
                <c:pt idx="30">
                  <c:v>117.80104712041883</c:v>
                </c:pt>
                <c:pt idx="31">
                  <c:v>7.4</c:v>
                </c:pt>
                <c:pt idx="32">
                  <c:v>7.1</c:v>
                </c:pt>
                <c:pt idx="33">
                  <c:v>95.94594594594594</c:v>
                </c:pt>
                <c:pt idx="41">
                  <c:v>9.5</c:v>
                </c:pt>
                <c:pt idx="46">
                  <c:v>6.9</c:v>
                </c:pt>
                <c:pt idx="47">
                  <c:v>9.9</c:v>
                </c:pt>
                <c:pt idx="48">
                  <c:v>143.47826086956522</c:v>
                </c:pt>
                <c:pt idx="52">
                  <c:v>1908.5</c:v>
                </c:pt>
                <c:pt idx="53">
                  <c:v>1103.9</c:v>
                </c:pt>
                <c:pt idx="54">
                  <c:v>57.84123657322505</c:v>
                </c:pt>
                <c:pt idx="55">
                  <c:v>1073.4</c:v>
                </c:pt>
                <c:pt idx="56">
                  <c:v>1002.1</c:v>
                </c:pt>
                <c:pt idx="57">
                  <c:v>93.35755543133966</c:v>
                </c:pt>
                <c:pt idx="59">
                  <c:v>41.6</c:v>
                </c:pt>
                <c:pt idx="61">
                  <c:v>1324.1</c:v>
                </c:pt>
                <c:pt idx="62">
                  <c:v>1286.2</c:v>
                </c:pt>
                <c:pt idx="63">
                  <c:v>97.13767842307985</c:v>
                </c:pt>
                <c:pt idx="64">
                  <c:v>523.5</c:v>
                </c:pt>
                <c:pt idx="65">
                  <c:v>587.1</c:v>
                </c:pt>
                <c:pt idx="66">
                  <c:v>112.14899713467048</c:v>
                </c:pt>
                <c:pt idx="67">
                  <c:v>15.5</c:v>
                </c:pt>
                <c:pt idx="70">
                  <c:v>244.9</c:v>
                </c:pt>
                <c:pt idx="71">
                  <c:v>171.3</c:v>
                </c:pt>
                <c:pt idx="72">
                  <c:v>69.9469171090241</c:v>
                </c:pt>
                <c:pt idx="73">
                  <c:v>504.7</c:v>
                </c:pt>
                <c:pt idx="74">
                  <c:v>466.7</c:v>
                </c:pt>
                <c:pt idx="75">
                  <c:v>92.47077471765405</c:v>
                </c:pt>
                <c:pt idx="76">
                  <c:v>326.9</c:v>
                </c:pt>
                <c:pt idx="78">
                  <c:v>0</c:v>
                </c:pt>
                <c:pt idx="79">
                  <c:v>54.6</c:v>
                </c:pt>
                <c:pt idx="81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Лист3!$A$17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Лист3!$B$8:$CH$12</c:f>
              <c:multiLvlStrCache>
                <c:ptCount val="81"/>
                <c:lvl>
                  <c:pt idx="0">
                    <c:v>Фактически поступило на 01.11.2011г.</c:v>
                  </c:pt>
                  <c:pt idx="1">
                    <c:v>Фактически поступило на 01.11.2012г.</c:v>
                  </c:pt>
                  <c:pt idx="2">
                    <c:v>Процент исполнения</c:v>
                  </c:pt>
                  <c:pt idx="3">
                    <c:v>Фактически поступило на 01.11.2011г.</c:v>
                  </c:pt>
                  <c:pt idx="4">
                    <c:v>Фактически поступило на 01.11.2012г.</c:v>
                  </c:pt>
                  <c:pt idx="5">
                    <c:v>Процент исполнения</c:v>
                  </c:pt>
                  <c:pt idx="6">
                    <c:v>Фактически поступило на 01.11.2011г.</c:v>
                  </c:pt>
                  <c:pt idx="7">
                    <c:v>Фактически поступило на 01.11.2012г.</c:v>
                  </c:pt>
                  <c:pt idx="8">
                    <c:v>Процент исполнения</c:v>
                  </c:pt>
                  <c:pt idx="9">
                    <c:v>Фактически поступило на 01.11.2011г.</c:v>
                  </c:pt>
                  <c:pt idx="10">
                    <c:v>Фактически поступило на 01.11.2012г.</c:v>
                  </c:pt>
                  <c:pt idx="11">
                    <c:v>Процент исполнения</c:v>
                  </c:pt>
                  <c:pt idx="12">
                    <c:v>Фактически поступило на 01.11.2011г.</c:v>
                  </c:pt>
                  <c:pt idx="13">
                    <c:v>Фактически поступило на 01.11.2012г.</c:v>
                  </c:pt>
                  <c:pt idx="14">
                    <c:v>Процент исполнения</c:v>
                  </c:pt>
                  <c:pt idx="15">
                    <c:v>Фактически поступило на 01.11.2011г.</c:v>
                  </c:pt>
                  <c:pt idx="16">
                    <c:v>Фактически поступило на 01.11.2012г.</c:v>
                  </c:pt>
                  <c:pt idx="17">
                    <c:v>Процент исполнения</c:v>
                  </c:pt>
                  <c:pt idx="18">
                    <c:v>Фактически поступило на 01.11.2011г.</c:v>
                  </c:pt>
                  <c:pt idx="19">
                    <c:v>Фактически поступило на 01.11.2012г.</c:v>
                  </c:pt>
                  <c:pt idx="20">
                    <c:v>Процент исполнения</c:v>
                  </c:pt>
                  <c:pt idx="21">
                    <c:v>Фактически поступило на 01.11.2011г.</c:v>
                  </c:pt>
                  <c:pt idx="22">
                    <c:v>Фактически поступило на 01.11.2012г.</c:v>
                  </c:pt>
                  <c:pt idx="23">
                    <c:v>Процент исполнения</c:v>
                  </c:pt>
                  <c:pt idx="24">
                    <c:v>Фактически поступило на 01.11.2011г.</c:v>
                  </c:pt>
                  <c:pt idx="25">
                    <c:v>Фактически поступило на 01.11.2012г.</c:v>
                  </c:pt>
                  <c:pt idx="26">
                    <c:v>Процент исполнения</c:v>
                  </c:pt>
                  <c:pt idx="27">
                    <c:v>Фактически поступило на 01.11.2011г.</c:v>
                  </c:pt>
                  <c:pt idx="28">
                    <c:v>Фактически поступило на 01.11.2012г.</c:v>
                  </c:pt>
                  <c:pt idx="29">
                    <c:v>Процент исполнения</c:v>
                  </c:pt>
                  <c:pt idx="30">
                    <c:v>Фактически поступило на 01.11.2011г.</c:v>
                  </c:pt>
                  <c:pt idx="31">
                    <c:v>Фактически поступило на 01.11.2012г.</c:v>
                  </c:pt>
                  <c:pt idx="32">
                    <c:v>Процент исполнения</c:v>
                  </c:pt>
                  <c:pt idx="33">
                    <c:v>Фактически поступило на 01.11.2011г.</c:v>
                  </c:pt>
                  <c:pt idx="34">
                    <c:v>Фактически поступило на 01.11.2012г.</c:v>
                  </c:pt>
                  <c:pt idx="35">
                    <c:v>Процент исполнения</c:v>
                  </c:pt>
                  <c:pt idx="36">
                    <c:v>Фактически поступило на 01.11.2011г.</c:v>
                  </c:pt>
                  <c:pt idx="37">
                    <c:v>Фактически поступило на 01.11.2012г.</c:v>
                  </c:pt>
                  <c:pt idx="38">
                    <c:v>Процент исполнения</c:v>
                  </c:pt>
                  <c:pt idx="39">
                    <c:v>Фактически поступило на 01.11.2011г.</c:v>
                  </c:pt>
                  <c:pt idx="40">
                    <c:v>Фактически поступило на 01.11.2012г.</c:v>
                  </c:pt>
                  <c:pt idx="41">
                    <c:v>Процент исполнения</c:v>
                  </c:pt>
                  <c:pt idx="42">
                    <c:v>Фактически поступило на 01.11.2011г.</c:v>
                  </c:pt>
                  <c:pt idx="43">
                    <c:v>Фактически поступило на 01.11.2012г.</c:v>
                  </c:pt>
                  <c:pt idx="44">
                    <c:v>Процент исполнения</c:v>
                  </c:pt>
                  <c:pt idx="45">
                    <c:v>Фактически поступило на 01.11.2011г.</c:v>
                  </c:pt>
                  <c:pt idx="46">
                    <c:v>Фактически поступило на 01.11.2012г.</c:v>
                  </c:pt>
                  <c:pt idx="47">
                    <c:v>Процент исполнения</c:v>
                  </c:pt>
                  <c:pt idx="48">
                    <c:v>Фактически поступило на 01.11.2011г.</c:v>
                  </c:pt>
                  <c:pt idx="49">
                    <c:v>Фактически поступило на 01.11.2012г.</c:v>
                  </c:pt>
                  <c:pt idx="50">
                    <c:v>Процент исполнения</c:v>
                  </c:pt>
                  <c:pt idx="51">
                    <c:v>Фактически поступило на 01.11.2011г.</c:v>
                  </c:pt>
                  <c:pt idx="52">
                    <c:v>Фактически поступило на 01.11.2012г.</c:v>
                  </c:pt>
                  <c:pt idx="53">
                    <c:v>Процент исполнения</c:v>
                  </c:pt>
                  <c:pt idx="54">
                    <c:v>Фактически поступило на 01.11.2011г.</c:v>
                  </c:pt>
                  <c:pt idx="55">
                    <c:v>Фактически поступило на 01.11.2012г.</c:v>
                  </c:pt>
                  <c:pt idx="56">
                    <c:v>Процент исполнения</c:v>
                  </c:pt>
                  <c:pt idx="57">
                    <c:v>Фактически поступило на 01.11.2011г.</c:v>
                  </c:pt>
                  <c:pt idx="58">
                    <c:v>Фактически поступило на 01.11.2012г.</c:v>
                  </c:pt>
                  <c:pt idx="59">
                    <c:v>Процент исполнения</c:v>
                  </c:pt>
                  <c:pt idx="60">
                    <c:v>Факт на 01.11.2011г.</c:v>
                  </c:pt>
                  <c:pt idx="61">
                    <c:v>Факт на 01.11.2012г.</c:v>
                  </c:pt>
                  <c:pt idx="62">
                    <c:v>Процент исполнения</c:v>
                  </c:pt>
                  <c:pt idx="63">
                    <c:v>Факт на 01.11.2011г.</c:v>
                  </c:pt>
                  <c:pt idx="64">
                    <c:v>Факт на 01.11.2012г.</c:v>
                  </c:pt>
                  <c:pt idx="65">
                    <c:v>Процент исполнения</c:v>
                  </c:pt>
                  <c:pt idx="66">
                    <c:v>Факт на 01.11.2011г.</c:v>
                  </c:pt>
                  <c:pt idx="67">
                    <c:v>Факт на 01.11.2012г.</c:v>
                  </c:pt>
                  <c:pt idx="68">
                    <c:v>Процент исполнения</c:v>
                  </c:pt>
                  <c:pt idx="69">
                    <c:v>Факт на 01.11.2011г.</c:v>
                  </c:pt>
                  <c:pt idx="70">
                    <c:v>Факт на 01.11.2012г.</c:v>
                  </c:pt>
                  <c:pt idx="71">
                    <c:v>Процент исполнения</c:v>
                  </c:pt>
                  <c:pt idx="72">
                    <c:v>Факт на 01.11.2011г.</c:v>
                  </c:pt>
                  <c:pt idx="73">
                    <c:v>Факт на 01.11.2012г.</c:v>
                  </c:pt>
                  <c:pt idx="74">
                    <c:v>Процент исполнения</c:v>
                  </c:pt>
                  <c:pt idx="75">
                    <c:v>Факт на 01.11.2011г.</c:v>
                  </c:pt>
                  <c:pt idx="76">
                    <c:v>Факт на 01.11.2012г.</c:v>
                  </c:pt>
                  <c:pt idx="77">
                    <c:v>Процент исполнения</c:v>
                  </c:pt>
                  <c:pt idx="78">
                    <c:v>Факт на 01.11.2011г.</c:v>
                  </c:pt>
                  <c:pt idx="79">
                    <c:v>Факт на 01.11.2012г.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Национальная экономика (код расхода 00004000000000000000)</c:v>
                  </c:pt>
                  <c:pt idx="69">
                    <c:v>Жилищно-коммунальное хозяйство (код расхода 00005000000000000000)</c:v>
                  </c:pt>
                  <c:pt idx="72">
                    <c:v>Культура                                                                                     (код расхода 00008010000000000000)</c:v>
                  </c:pt>
                  <c:pt idx="75">
                    <c:v>Оплата труда и начисления на оплату труда (код расхода 00008010000000000210)</c:v>
                  </c:pt>
                  <c:pt idx="78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3">
                    <c:v>из них:</c:v>
                  </c:pt>
                  <c:pt idx="75">
                    <c:v>в том числе</c:v>
                  </c:pt>
                </c:lvl>
              </c:multiLvlStrCache>
            </c:multiLvlStrRef>
          </c:cat>
          <c:val>
            <c:numRef>
              <c:f>Лист3!$B$17:$CH$17</c:f>
              <c:numCache>
                <c:ptCount val="82"/>
                <c:pt idx="0">
                  <c:v>0</c:v>
                </c:pt>
                <c:pt idx="1">
                  <c:v>1845.3000000000002</c:v>
                </c:pt>
                <c:pt idx="2">
                  <c:v>1653.5</c:v>
                </c:pt>
                <c:pt idx="3">
                  <c:v>89.60602612041401</c:v>
                </c:pt>
                <c:pt idx="4">
                  <c:v>583.4000000000001</c:v>
                </c:pt>
                <c:pt idx="5">
                  <c:v>331.09999999999997</c:v>
                </c:pt>
                <c:pt idx="6">
                  <c:v>56.753513884127514</c:v>
                </c:pt>
                <c:pt idx="7">
                  <c:v>248.10000000000002</c:v>
                </c:pt>
                <c:pt idx="8">
                  <c:v>290.4</c:v>
                </c:pt>
                <c:pt idx="9">
                  <c:v>117.04957678355498</c:v>
                </c:pt>
                <c:pt idx="10">
                  <c:v>185.3</c:v>
                </c:pt>
                <c:pt idx="11">
                  <c:v>194.1</c:v>
                </c:pt>
                <c:pt idx="12">
                  <c:v>104.74905558553695</c:v>
                </c:pt>
                <c:pt idx="13">
                  <c:v>2.5</c:v>
                </c:pt>
                <c:pt idx="14">
                  <c:v>0.7</c:v>
                </c:pt>
                <c:pt idx="15">
                  <c:v>27.999999999999996</c:v>
                </c:pt>
                <c:pt idx="16">
                  <c:v>4.4</c:v>
                </c:pt>
                <c:pt idx="17">
                  <c:v>18.1</c:v>
                </c:pt>
                <c:pt idx="18">
                  <c:v>411.3636363636363</c:v>
                </c:pt>
                <c:pt idx="19">
                  <c:v>51.5</c:v>
                </c:pt>
                <c:pt idx="20">
                  <c:v>63.2</c:v>
                </c:pt>
                <c:pt idx="21">
                  <c:v>122.71844660194175</c:v>
                </c:pt>
                <c:pt idx="22">
                  <c:v>4.4</c:v>
                </c:pt>
                <c:pt idx="23">
                  <c:v>14.3</c:v>
                </c:pt>
                <c:pt idx="24">
                  <c:v>325</c:v>
                </c:pt>
                <c:pt idx="25">
                  <c:v>335.3</c:v>
                </c:pt>
                <c:pt idx="26">
                  <c:v>40.699999999999996</c:v>
                </c:pt>
                <c:pt idx="27">
                  <c:v>12.138383537130926</c:v>
                </c:pt>
                <c:pt idx="28">
                  <c:v>26.5</c:v>
                </c:pt>
                <c:pt idx="29">
                  <c:v>32.5</c:v>
                </c:pt>
                <c:pt idx="30">
                  <c:v>122.64150943396226</c:v>
                </c:pt>
                <c:pt idx="31">
                  <c:v>4.5</c:v>
                </c:pt>
                <c:pt idx="33">
                  <c:v>0</c:v>
                </c:pt>
                <c:pt idx="41">
                  <c:v>1.8</c:v>
                </c:pt>
                <c:pt idx="46">
                  <c:v>283.7</c:v>
                </c:pt>
                <c:pt idx="47">
                  <c:v>6.4</c:v>
                </c:pt>
                <c:pt idx="48">
                  <c:v>2.255904124074727</c:v>
                </c:pt>
                <c:pt idx="52">
                  <c:v>1261.9</c:v>
                </c:pt>
                <c:pt idx="53">
                  <c:v>1322.4</c:v>
                </c:pt>
                <c:pt idx="54">
                  <c:v>104.7943577145574</c:v>
                </c:pt>
                <c:pt idx="55">
                  <c:v>750.7</c:v>
                </c:pt>
                <c:pt idx="56">
                  <c:v>701.2</c:v>
                </c:pt>
                <c:pt idx="57">
                  <c:v>93.4061542560277</c:v>
                </c:pt>
                <c:pt idx="59">
                  <c:v>76.3</c:v>
                </c:pt>
                <c:pt idx="61">
                  <c:v>1409.1</c:v>
                </c:pt>
                <c:pt idx="62">
                  <c:v>1471.8</c:v>
                </c:pt>
                <c:pt idx="63">
                  <c:v>104.4496487119438</c:v>
                </c:pt>
                <c:pt idx="64">
                  <c:v>703.3</c:v>
                </c:pt>
                <c:pt idx="65">
                  <c:v>648.7</c:v>
                </c:pt>
                <c:pt idx="66">
                  <c:v>92.23659889094272</c:v>
                </c:pt>
                <c:pt idx="70">
                  <c:v>232</c:v>
                </c:pt>
                <c:pt idx="71">
                  <c:v>71.2</c:v>
                </c:pt>
                <c:pt idx="72">
                  <c:v>30.689655172413794</c:v>
                </c:pt>
                <c:pt idx="73">
                  <c:v>439.8</c:v>
                </c:pt>
                <c:pt idx="74">
                  <c:v>311</c:v>
                </c:pt>
                <c:pt idx="75">
                  <c:v>70.71396089131423</c:v>
                </c:pt>
                <c:pt idx="76">
                  <c:v>368.5</c:v>
                </c:pt>
                <c:pt idx="78">
                  <c:v>0</c:v>
                </c:pt>
                <c:pt idx="79">
                  <c:v>47.7</c:v>
                </c:pt>
                <c:pt idx="81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Лист3!$A$18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Лист3!$B$8:$CH$12</c:f>
              <c:multiLvlStrCache>
                <c:ptCount val="81"/>
                <c:lvl>
                  <c:pt idx="0">
                    <c:v>Фактически поступило на 01.11.2011г.</c:v>
                  </c:pt>
                  <c:pt idx="1">
                    <c:v>Фактически поступило на 01.11.2012г.</c:v>
                  </c:pt>
                  <c:pt idx="2">
                    <c:v>Процент исполнения</c:v>
                  </c:pt>
                  <c:pt idx="3">
                    <c:v>Фактически поступило на 01.11.2011г.</c:v>
                  </c:pt>
                  <c:pt idx="4">
                    <c:v>Фактически поступило на 01.11.2012г.</c:v>
                  </c:pt>
                  <c:pt idx="5">
                    <c:v>Процент исполнения</c:v>
                  </c:pt>
                  <c:pt idx="6">
                    <c:v>Фактически поступило на 01.11.2011г.</c:v>
                  </c:pt>
                  <c:pt idx="7">
                    <c:v>Фактически поступило на 01.11.2012г.</c:v>
                  </c:pt>
                  <c:pt idx="8">
                    <c:v>Процент исполнения</c:v>
                  </c:pt>
                  <c:pt idx="9">
                    <c:v>Фактически поступило на 01.11.2011г.</c:v>
                  </c:pt>
                  <c:pt idx="10">
                    <c:v>Фактически поступило на 01.11.2012г.</c:v>
                  </c:pt>
                  <c:pt idx="11">
                    <c:v>Процент исполнения</c:v>
                  </c:pt>
                  <c:pt idx="12">
                    <c:v>Фактически поступило на 01.11.2011г.</c:v>
                  </c:pt>
                  <c:pt idx="13">
                    <c:v>Фактически поступило на 01.11.2012г.</c:v>
                  </c:pt>
                  <c:pt idx="14">
                    <c:v>Процент исполнения</c:v>
                  </c:pt>
                  <c:pt idx="15">
                    <c:v>Фактически поступило на 01.11.2011г.</c:v>
                  </c:pt>
                  <c:pt idx="16">
                    <c:v>Фактически поступило на 01.11.2012г.</c:v>
                  </c:pt>
                  <c:pt idx="17">
                    <c:v>Процент исполнения</c:v>
                  </c:pt>
                  <c:pt idx="18">
                    <c:v>Фактически поступило на 01.11.2011г.</c:v>
                  </c:pt>
                  <c:pt idx="19">
                    <c:v>Фактически поступило на 01.11.2012г.</c:v>
                  </c:pt>
                  <c:pt idx="20">
                    <c:v>Процент исполнения</c:v>
                  </c:pt>
                  <c:pt idx="21">
                    <c:v>Фактически поступило на 01.11.2011г.</c:v>
                  </c:pt>
                  <c:pt idx="22">
                    <c:v>Фактически поступило на 01.11.2012г.</c:v>
                  </c:pt>
                  <c:pt idx="23">
                    <c:v>Процент исполнения</c:v>
                  </c:pt>
                  <c:pt idx="24">
                    <c:v>Фактически поступило на 01.11.2011г.</c:v>
                  </c:pt>
                  <c:pt idx="25">
                    <c:v>Фактически поступило на 01.11.2012г.</c:v>
                  </c:pt>
                  <c:pt idx="26">
                    <c:v>Процент исполнения</c:v>
                  </c:pt>
                  <c:pt idx="27">
                    <c:v>Фактически поступило на 01.11.2011г.</c:v>
                  </c:pt>
                  <c:pt idx="28">
                    <c:v>Фактически поступило на 01.11.2012г.</c:v>
                  </c:pt>
                  <c:pt idx="29">
                    <c:v>Процент исполнения</c:v>
                  </c:pt>
                  <c:pt idx="30">
                    <c:v>Фактически поступило на 01.11.2011г.</c:v>
                  </c:pt>
                  <c:pt idx="31">
                    <c:v>Фактически поступило на 01.11.2012г.</c:v>
                  </c:pt>
                  <c:pt idx="32">
                    <c:v>Процент исполнения</c:v>
                  </c:pt>
                  <c:pt idx="33">
                    <c:v>Фактически поступило на 01.11.2011г.</c:v>
                  </c:pt>
                  <c:pt idx="34">
                    <c:v>Фактически поступило на 01.11.2012г.</c:v>
                  </c:pt>
                  <c:pt idx="35">
                    <c:v>Процент исполнения</c:v>
                  </c:pt>
                  <c:pt idx="36">
                    <c:v>Фактически поступило на 01.11.2011г.</c:v>
                  </c:pt>
                  <c:pt idx="37">
                    <c:v>Фактически поступило на 01.11.2012г.</c:v>
                  </c:pt>
                  <c:pt idx="38">
                    <c:v>Процент исполнения</c:v>
                  </c:pt>
                  <c:pt idx="39">
                    <c:v>Фактически поступило на 01.11.2011г.</c:v>
                  </c:pt>
                  <c:pt idx="40">
                    <c:v>Фактически поступило на 01.11.2012г.</c:v>
                  </c:pt>
                  <c:pt idx="41">
                    <c:v>Процент исполнения</c:v>
                  </c:pt>
                  <c:pt idx="42">
                    <c:v>Фактически поступило на 01.11.2011г.</c:v>
                  </c:pt>
                  <c:pt idx="43">
                    <c:v>Фактически поступило на 01.11.2012г.</c:v>
                  </c:pt>
                  <c:pt idx="44">
                    <c:v>Процент исполнения</c:v>
                  </c:pt>
                  <c:pt idx="45">
                    <c:v>Фактически поступило на 01.11.2011г.</c:v>
                  </c:pt>
                  <c:pt idx="46">
                    <c:v>Фактически поступило на 01.11.2012г.</c:v>
                  </c:pt>
                  <c:pt idx="47">
                    <c:v>Процент исполнения</c:v>
                  </c:pt>
                  <c:pt idx="48">
                    <c:v>Фактически поступило на 01.11.2011г.</c:v>
                  </c:pt>
                  <c:pt idx="49">
                    <c:v>Фактически поступило на 01.11.2012г.</c:v>
                  </c:pt>
                  <c:pt idx="50">
                    <c:v>Процент исполнения</c:v>
                  </c:pt>
                  <c:pt idx="51">
                    <c:v>Фактически поступило на 01.11.2011г.</c:v>
                  </c:pt>
                  <c:pt idx="52">
                    <c:v>Фактически поступило на 01.11.2012г.</c:v>
                  </c:pt>
                  <c:pt idx="53">
                    <c:v>Процент исполнения</c:v>
                  </c:pt>
                  <c:pt idx="54">
                    <c:v>Фактически поступило на 01.11.2011г.</c:v>
                  </c:pt>
                  <c:pt idx="55">
                    <c:v>Фактически поступило на 01.11.2012г.</c:v>
                  </c:pt>
                  <c:pt idx="56">
                    <c:v>Процент исполнения</c:v>
                  </c:pt>
                  <c:pt idx="57">
                    <c:v>Фактически поступило на 01.11.2011г.</c:v>
                  </c:pt>
                  <c:pt idx="58">
                    <c:v>Фактически поступило на 01.11.2012г.</c:v>
                  </c:pt>
                  <c:pt idx="59">
                    <c:v>Процент исполнения</c:v>
                  </c:pt>
                  <c:pt idx="60">
                    <c:v>Факт на 01.11.2011г.</c:v>
                  </c:pt>
                  <c:pt idx="61">
                    <c:v>Факт на 01.11.2012г.</c:v>
                  </c:pt>
                  <c:pt idx="62">
                    <c:v>Процент исполнения</c:v>
                  </c:pt>
                  <c:pt idx="63">
                    <c:v>Факт на 01.11.2011г.</c:v>
                  </c:pt>
                  <c:pt idx="64">
                    <c:v>Факт на 01.11.2012г.</c:v>
                  </c:pt>
                  <c:pt idx="65">
                    <c:v>Процент исполнения</c:v>
                  </c:pt>
                  <c:pt idx="66">
                    <c:v>Факт на 01.11.2011г.</c:v>
                  </c:pt>
                  <c:pt idx="67">
                    <c:v>Факт на 01.11.2012г.</c:v>
                  </c:pt>
                  <c:pt idx="68">
                    <c:v>Процент исполнения</c:v>
                  </c:pt>
                  <c:pt idx="69">
                    <c:v>Факт на 01.11.2011г.</c:v>
                  </c:pt>
                  <c:pt idx="70">
                    <c:v>Факт на 01.11.2012г.</c:v>
                  </c:pt>
                  <c:pt idx="71">
                    <c:v>Процент исполнения</c:v>
                  </c:pt>
                  <c:pt idx="72">
                    <c:v>Факт на 01.11.2011г.</c:v>
                  </c:pt>
                  <c:pt idx="73">
                    <c:v>Факт на 01.11.2012г.</c:v>
                  </c:pt>
                  <c:pt idx="74">
                    <c:v>Процент исполнения</c:v>
                  </c:pt>
                  <c:pt idx="75">
                    <c:v>Факт на 01.11.2011г.</c:v>
                  </c:pt>
                  <c:pt idx="76">
                    <c:v>Факт на 01.11.2012г.</c:v>
                  </c:pt>
                  <c:pt idx="77">
                    <c:v>Процент исполнения</c:v>
                  </c:pt>
                  <c:pt idx="78">
                    <c:v>Факт на 01.11.2011г.</c:v>
                  </c:pt>
                  <c:pt idx="79">
                    <c:v>Факт на 01.11.2012г.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Национальная экономика (код расхода 00004000000000000000)</c:v>
                  </c:pt>
                  <c:pt idx="69">
                    <c:v>Жилищно-коммунальное хозяйство (код расхода 00005000000000000000)</c:v>
                  </c:pt>
                  <c:pt idx="72">
                    <c:v>Культура                                                                                     (код расхода 00008010000000000000)</c:v>
                  </c:pt>
                  <c:pt idx="75">
                    <c:v>Оплата труда и начисления на оплату труда (код расхода 00008010000000000210)</c:v>
                  </c:pt>
                  <c:pt idx="78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3">
                    <c:v>из них:</c:v>
                  </c:pt>
                  <c:pt idx="75">
                    <c:v>в том числе</c:v>
                  </c:pt>
                </c:lvl>
              </c:multiLvlStrCache>
            </c:multiLvlStrRef>
          </c:cat>
          <c:val>
            <c:numRef>
              <c:f>Лист3!$B$18:$CH$18</c:f>
              <c:numCache>
                <c:ptCount val="82"/>
                <c:pt idx="0">
                  <c:v>0</c:v>
                </c:pt>
                <c:pt idx="1">
                  <c:v>2301.4</c:v>
                </c:pt>
                <c:pt idx="2">
                  <c:v>1462.3</c:v>
                </c:pt>
                <c:pt idx="3">
                  <c:v>63.53958460067785</c:v>
                </c:pt>
                <c:pt idx="4">
                  <c:v>342.9</c:v>
                </c:pt>
                <c:pt idx="5">
                  <c:v>363.20000000000005</c:v>
                </c:pt>
                <c:pt idx="6">
                  <c:v>105.92009332166813</c:v>
                </c:pt>
                <c:pt idx="7">
                  <c:v>188.5</c:v>
                </c:pt>
                <c:pt idx="8">
                  <c:v>229.70000000000002</c:v>
                </c:pt>
                <c:pt idx="9">
                  <c:v>121.85676392572947</c:v>
                </c:pt>
                <c:pt idx="10">
                  <c:v>89.5</c:v>
                </c:pt>
                <c:pt idx="11">
                  <c:v>104.2</c:v>
                </c:pt>
                <c:pt idx="12">
                  <c:v>116.42458100558659</c:v>
                </c:pt>
                <c:pt idx="13">
                  <c:v>1.3</c:v>
                </c:pt>
                <c:pt idx="14">
                  <c:v>2.8</c:v>
                </c:pt>
                <c:pt idx="15">
                  <c:v>215.3846153846154</c:v>
                </c:pt>
                <c:pt idx="16">
                  <c:v>3.9</c:v>
                </c:pt>
                <c:pt idx="17">
                  <c:v>21.1</c:v>
                </c:pt>
                <c:pt idx="18">
                  <c:v>541.0256410256411</c:v>
                </c:pt>
                <c:pt idx="19">
                  <c:v>32.4</c:v>
                </c:pt>
                <c:pt idx="20">
                  <c:v>95.7</c:v>
                </c:pt>
                <c:pt idx="21">
                  <c:v>0</c:v>
                </c:pt>
                <c:pt idx="22">
                  <c:v>39.9</c:v>
                </c:pt>
                <c:pt idx="23">
                  <c:v>5.4</c:v>
                </c:pt>
                <c:pt idx="24">
                  <c:v>13.533834586466167</c:v>
                </c:pt>
                <c:pt idx="25">
                  <c:v>154.39999999999998</c:v>
                </c:pt>
                <c:pt idx="26">
                  <c:v>133.5</c:v>
                </c:pt>
                <c:pt idx="27">
                  <c:v>86.4637305699482</c:v>
                </c:pt>
                <c:pt idx="28">
                  <c:v>31.3</c:v>
                </c:pt>
                <c:pt idx="29">
                  <c:v>28.1</c:v>
                </c:pt>
                <c:pt idx="30">
                  <c:v>89.77635782747603</c:v>
                </c:pt>
                <c:pt idx="31">
                  <c:v>12.5</c:v>
                </c:pt>
                <c:pt idx="32">
                  <c:v>7.1</c:v>
                </c:pt>
                <c:pt idx="33">
                  <c:v>56.8</c:v>
                </c:pt>
                <c:pt idx="41">
                  <c:v>6.1</c:v>
                </c:pt>
                <c:pt idx="44">
                  <c:v>0.8</c:v>
                </c:pt>
                <c:pt idx="46">
                  <c:v>110.1</c:v>
                </c:pt>
                <c:pt idx="47">
                  <c:v>91.4</c:v>
                </c:pt>
                <c:pt idx="52">
                  <c:v>1958.5</c:v>
                </c:pt>
                <c:pt idx="53">
                  <c:v>1099.1</c:v>
                </c:pt>
                <c:pt idx="54">
                  <c:v>56.11947919326015</c:v>
                </c:pt>
                <c:pt idx="55">
                  <c:v>681.8</c:v>
                </c:pt>
                <c:pt idx="56">
                  <c:v>756.7</c:v>
                </c:pt>
                <c:pt idx="57">
                  <c:v>110.98562628336757</c:v>
                </c:pt>
                <c:pt idx="59">
                  <c:v>15.9</c:v>
                </c:pt>
                <c:pt idx="61">
                  <c:v>987.2</c:v>
                </c:pt>
                <c:pt idx="62">
                  <c:v>1263.5</c:v>
                </c:pt>
                <c:pt idx="63">
                  <c:v>127.98824959481361</c:v>
                </c:pt>
                <c:pt idx="64">
                  <c:v>539.7</c:v>
                </c:pt>
                <c:pt idx="65">
                  <c:v>648</c:v>
                </c:pt>
                <c:pt idx="66">
                  <c:v>120.06670372429127</c:v>
                </c:pt>
                <c:pt idx="67">
                  <c:v>3</c:v>
                </c:pt>
                <c:pt idx="68">
                  <c:v>99.1</c:v>
                </c:pt>
                <c:pt idx="70">
                  <c:v>240.5</c:v>
                </c:pt>
                <c:pt idx="71">
                  <c:v>130.2</c:v>
                </c:pt>
                <c:pt idx="72">
                  <c:v>54.13721413721413</c:v>
                </c:pt>
                <c:pt idx="73">
                  <c:v>169.2</c:v>
                </c:pt>
                <c:pt idx="74">
                  <c:v>329.8</c:v>
                </c:pt>
                <c:pt idx="75">
                  <c:v>194.91725768321515</c:v>
                </c:pt>
                <c:pt idx="76">
                  <c:v>134.9</c:v>
                </c:pt>
                <c:pt idx="78">
                  <c:v>0</c:v>
                </c:pt>
                <c:pt idx="79">
                  <c:v>28.3</c:v>
                </c:pt>
                <c:pt idx="81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Лист3!$A$19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Лист3!$B$8:$CH$12</c:f>
              <c:multiLvlStrCache>
                <c:ptCount val="81"/>
                <c:lvl>
                  <c:pt idx="0">
                    <c:v>Фактически поступило на 01.11.2011г.</c:v>
                  </c:pt>
                  <c:pt idx="1">
                    <c:v>Фактически поступило на 01.11.2012г.</c:v>
                  </c:pt>
                  <c:pt idx="2">
                    <c:v>Процент исполнения</c:v>
                  </c:pt>
                  <c:pt idx="3">
                    <c:v>Фактически поступило на 01.11.2011г.</c:v>
                  </c:pt>
                  <c:pt idx="4">
                    <c:v>Фактически поступило на 01.11.2012г.</c:v>
                  </c:pt>
                  <c:pt idx="5">
                    <c:v>Процент исполнения</c:v>
                  </c:pt>
                  <c:pt idx="6">
                    <c:v>Фактически поступило на 01.11.2011г.</c:v>
                  </c:pt>
                  <c:pt idx="7">
                    <c:v>Фактически поступило на 01.11.2012г.</c:v>
                  </c:pt>
                  <c:pt idx="8">
                    <c:v>Процент исполнения</c:v>
                  </c:pt>
                  <c:pt idx="9">
                    <c:v>Фактически поступило на 01.11.2011г.</c:v>
                  </c:pt>
                  <c:pt idx="10">
                    <c:v>Фактически поступило на 01.11.2012г.</c:v>
                  </c:pt>
                  <c:pt idx="11">
                    <c:v>Процент исполнения</c:v>
                  </c:pt>
                  <c:pt idx="12">
                    <c:v>Фактически поступило на 01.11.2011г.</c:v>
                  </c:pt>
                  <c:pt idx="13">
                    <c:v>Фактически поступило на 01.11.2012г.</c:v>
                  </c:pt>
                  <c:pt idx="14">
                    <c:v>Процент исполнения</c:v>
                  </c:pt>
                  <c:pt idx="15">
                    <c:v>Фактически поступило на 01.11.2011г.</c:v>
                  </c:pt>
                  <c:pt idx="16">
                    <c:v>Фактически поступило на 01.11.2012г.</c:v>
                  </c:pt>
                  <c:pt idx="17">
                    <c:v>Процент исполнения</c:v>
                  </c:pt>
                  <c:pt idx="18">
                    <c:v>Фактически поступило на 01.11.2011г.</c:v>
                  </c:pt>
                  <c:pt idx="19">
                    <c:v>Фактически поступило на 01.11.2012г.</c:v>
                  </c:pt>
                  <c:pt idx="20">
                    <c:v>Процент исполнения</c:v>
                  </c:pt>
                  <c:pt idx="21">
                    <c:v>Фактически поступило на 01.11.2011г.</c:v>
                  </c:pt>
                  <c:pt idx="22">
                    <c:v>Фактически поступило на 01.11.2012г.</c:v>
                  </c:pt>
                  <c:pt idx="23">
                    <c:v>Процент исполнения</c:v>
                  </c:pt>
                  <c:pt idx="24">
                    <c:v>Фактически поступило на 01.11.2011г.</c:v>
                  </c:pt>
                  <c:pt idx="25">
                    <c:v>Фактически поступило на 01.11.2012г.</c:v>
                  </c:pt>
                  <c:pt idx="26">
                    <c:v>Процент исполнения</c:v>
                  </c:pt>
                  <c:pt idx="27">
                    <c:v>Фактически поступило на 01.11.2011г.</c:v>
                  </c:pt>
                  <c:pt idx="28">
                    <c:v>Фактически поступило на 01.11.2012г.</c:v>
                  </c:pt>
                  <c:pt idx="29">
                    <c:v>Процент исполнения</c:v>
                  </c:pt>
                  <c:pt idx="30">
                    <c:v>Фактически поступило на 01.11.2011г.</c:v>
                  </c:pt>
                  <c:pt idx="31">
                    <c:v>Фактически поступило на 01.11.2012г.</c:v>
                  </c:pt>
                  <c:pt idx="32">
                    <c:v>Процент исполнения</c:v>
                  </c:pt>
                  <c:pt idx="33">
                    <c:v>Фактически поступило на 01.11.2011г.</c:v>
                  </c:pt>
                  <c:pt idx="34">
                    <c:v>Фактически поступило на 01.11.2012г.</c:v>
                  </c:pt>
                  <c:pt idx="35">
                    <c:v>Процент исполнения</c:v>
                  </c:pt>
                  <c:pt idx="36">
                    <c:v>Фактически поступило на 01.11.2011г.</c:v>
                  </c:pt>
                  <c:pt idx="37">
                    <c:v>Фактически поступило на 01.11.2012г.</c:v>
                  </c:pt>
                  <c:pt idx="38">
                    <c:v>Процент исполнения</c:v>
                  </c:pt>
                  <c:pt idx="39">
                    <c:v>Фактически поступило на 01.11.2011г.</c:v>
                  </c:pt>
                  <c:pt idx="40">
                    <c:v>Фактически поступило на 01.11.2012г.</c:v>
                  </c:pt>
                  <c:pt idx="41">
                    <c:v>Процент исполнения</c:v>
                  </c:pt>
                  <c:pt idx="42">
                    <c:v>Фактически поступило на 01.11.2011г.</c:v>
                  </c:pt>
                  <c:pt idx="43">
                    <c:v>Фактически поступило на 01.11.2012г.</c:v>
                  </c:pt>
                  <c:pt idx="44">
                    <c:v>Процент исполнения</c:v>
                  </c:pt>
                  <c:pt idx="45">
                    <c:v>Фактически поступило на 01.11.2011г.</c:v>
                  </c:pt>
                  <c:pt idx="46">
                    <c:v>Фактически поступило на 01.11.2012г.</c:v>
                  </c:pt>
                  <c:pt idx="47">
                    <c:v>Процент исполнения</c:v>
                  </c:pt>
                  <c:pt idx="48">
                    <c:v>Фактически поступило на 01.11.2011г.</c:v>
                  </c:pt>
                  <c:pt idx="49">
                    <c:v>Фактически поступило на 01.11.2012г.</c:v>
                  </c:pt>
                  <c:pt idx="50">
                    <c:v>Процент исполнения</c:v>
                  </c:pt>
                  <c:pt idx="51">
                    <c:v>Фактически поступило на 01.11.2011г.</c:v>
                  </c:pt>
                  <c:pt idx="52">
                    <c:v>Фактически поступило на 01.11.2012г.</c:v>
                  </c:pt>
                  <c:pt idx="53">
                    <c:v>Процент исполнения</c:v>
                  </c:pt>
                  <c:pt idx="54">
                    <c:v>Фактически поступило на 01.11.2011г.</c:v>
                  </c:pt>
                  <c:pt idx="55">
                    <c:v>Фактически поступило на 01.11.2012г.</c:v>
                  </c:pt>
                  <c:pt idx="56">
                    <c:v>Процент исполнения</c:v>
                  </c:pt>
                  <c:pt idx="57">
                    <c:v>Фактически поступило на 01.11.2011г.</c:v>
                  </c:pt>
                  <c:pt idx="58">
                    <c:v>Фактически поступило на 01.11.2012г.</c:v>
                  </c:pt>
                  <c:pt idx="59">
                    <c:v>Процент исполнения</c:v>
                  </c:pt>
                  <c:pt idx="60">
                    <c:v>Факт на 01.11.2011г.</c:v>
                  </c:pt>
                  <c:pt idx="61">
                    <c:v>Факт на 01.11.2012г.</c:v>
                  </c:pt>
                  <c:pt idx="62">
                    <c:v>Процент исполнения</c:v>
                  </c:pt>
                  <c:pt idx="63">
                    <c:v>Факт на 01.11.2011г.</c:v>
                  </c:pt>
                  <c:pt idx="64">
                    <c:v>Факт на 01.11.2012г.</c:v>
                  </c:pt>
                  <c:pt idx="65">
                    <c:v>Процент исполнения</c:v>
                  </c:pt>
                  <c:pt idx="66">
                    <c:v>Факт на 01.11.2011г.</c:v>
                  </c:pt>
                  <c:pt idx="67">
                    <c:v>Факт на 01.11.2012г.</c:v>
                  </c:pt>
                  <c:pt idx="68">
                    <c:v>Процент исполнения</c:v>
                  </c:pt>
                  <c:pt idx="69">
                    <c:v>Факт на 01.11.2011г.</c:v>
                  </c:pt>
                  <c:pt idx="70">
                    <c:v>Факт на 01.11.2012г.</c:v>
                  </c:pt>
                  <c:pt idx="71">
                    <c:v>Процент исполнения</c:v>
                  </c:pt>
                  <c:pt idx="72">
                    <c:v>Факт на 01.11.2011г.</c:v>
                  </c:pt>
                  <c:pt idx="73">
                    <c:v>Факт на 01.11.2012г.</c:v>
                  </c:pt>
                  <c:pt idx="74">
                    <c:v>Процент исполнения</c:v>
                  </c:pt>
                  <c:pt idx="75">
                    <c:v>Факт на 01.11.2011г.</c:v>
                  </c:pt>
                  <c:pt idx="76">
                    <c:v>Факт на 01.11.2012г.</c:v>
                  </c:pt>
                  <c:pt idx="77">
                    <c:v>Процент исполнения</c:v>
                  </c:pt>
                  <c:pt idx="78">
                    <c:v>Факт на 01.11.2011г.</c:v>
                  </c:pt>
                  <c:pt idx="79">
                    <c:v>Факт на 01.11.2012г.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Национальная экономика (код расхода 00004000000000000000)</c:v>
                  </c:pt>
                  <c:pt idx="69">
                    <c:v>Жилищно-коммунальное хозяйство (код расхода 00005000000000000000)</c:v>
                  </c:pt>
                  <c:pt idx="72">
                    <c:v>Культура                                                                                     (код расхода 00008010000000000000)</c:v>
                  </c:pt>
                  <c:pt idx="75">
                    <c:v>Оплата труда и начисления на оплату труда (код расхода 00008010000000000210)</c:v>
                  </c:pt>
                  <c:pt idx="78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3">
                    <c:v>из них:</c:v>
                  </c:pt>
                  <c:pt idx="75">
                    <c:v>в том числе</c:v>
                  </c:pt>
                </c:lvl>
              </c:multiLvlStrCache>
            </c:multiLvlStrRef>
          </c:cat>
          <c:val>
            <c:numRef>
              <c:f>Лист3!$B$19:$CH$19</c:f>
              <c:numCache>
                <c:ptCount val="82"/>
                <c:pt idx="0">
                  <c:v>0</c:v>
                </c:pt>
                <c:pt idx="1">
                  <c:v>5325</c:v>
                </c:pt>
                <c:pt idx="2">
                  <c:v>1000.9</c:v>
                </c:pt>
                <c:pt idx="3">
                  <c:v>18.796244131455396</c:v>
                </c:pt>
                <c:pt idx="4">
                  <c:v>269.6</c:v>
                </c:pt>
                <c:pt idx="5">
                  <c:v>164.10000000000002</c:v>
                </c:pt>
                <c:pt idx="6">
                  <c:v>60.867952522255194</c:v>
                </c:pt>
                <c:pt idx="7">
                  <c:v>207.4</c:v>
                </c:pt>
                <c:pt idx="8">
                  <c:v>128.3</c:v>
                </c:pt>
                <c:pt idx="9">
                  <c:v>61.86113789778207</c:v>
                </c:pt>
                <c:pt idx="10">
                  <c:v>45</c:v>
                </c:pt>
                <c:pt idx="11">
                  <c:v>76.9</c:v>
                </c:pt>
                <c:pt idx="12">
                  <c:v>170.8888888888889</c:v>
                </c:pt>
                <c:pt idx="13">
                  <c:v>1</c:v>
                </c:pt>
                <c:pt idx="14">
                  <c:v>1</c:v>
                </c:pt>
                <c:pt idx="15">
                  <c:v>100</c:v>
                </c:pt>
                <c:pt idx="16">
                  <c:v>3.6</c:v>
                </c:pt>
                <c:pt idx="17">
                  <c:v>12.1</c:v>
                </c:pt>
                <c:pt idx="18">
                  <c:v>336.1111111111111</c:v>
                </c:pt>
                <c:pt idx="19">
                  <c:v>146.3</c:v>
                </c:pt>
                <c:pt idx="20">
                  <c:v>26.9</c:v>
                </c:pt>
                <c:pt idx="21">
                  <c:v>18.38687628161312</c:v>
                </c:pt>
                <c:pt idx="22">
                  <c:v>11.5</c:v>
                </c:pt>
                <c:pt idx="23">
                  <c:v>11.4</c:v>
                </c:pt>
                <c:pt idx="24">
                  <c:v>99.1304347826087</c:v>
                </c:pt>
                <c:pt idx="25">
                  <c:v>62.2</c:v>
                </c:pt>
                <c:pt idx="26">
                  <c:v>35.8</c:v>
                </c:pt>
                <c:pt idx="27">
                  <c:v>57.55627009646302</c:v>
                </c:pt>
                <c:pt idx="28">
                  <c:v>19.7</c:v>
                </c:pt>
                <c:pt idx="29">
                  <c:v>9.6</c:v>
                </c:pt>
                <c:pt idx="30">
                  <c:v>48.73096446700508</c:v>
                </c:pt>
                <c:pt idx="31">
                  <c:v>2.2</c:v>
                </c:pt>
                <c:pt idx="33">
                  <c:v>0</c:v>
                </c:pt>
                <c:pt idx="41">
                  <c:v>0.8</c:v>
                </c:pt>
                <c:pt idx="46">
                  <c:v>4.3</c:v>
                </c:pt>
                <c:pt idx="47">
                  <c:v>3.4</c:v>
                </c:pt>
                <c:pt idx="48">
                  <c:v>79.06976744186046</c:v>
                </c:pt>
                <c:pt idx="49">
                  <c:v>36</c:v>
                </c:pt>
                <c:pt idx="50">
                  <c:v>22</c:v>
                </c:pt>
                <c:pt idx="52">
                  <c:v>5055.4</c:v>
                </c:pt>
                <c:pt idx="53">
                  <c:v>836.8</c:v>
                </c:pt>
                <c:pt idx="54">
                  <c:v>16.552597222771688</c:v>
                </c:pt>
                <c:pt idx="55">
                  <c:v>729.1</c:v>
                </c:pt>
                <c:pt idx="56">
                  <c:v>753.8</c:v>
                </c:pt>
                <c:pt idx="57">
                  <c:v>103.38773830750239</c:v>
                </c:pt>
                <c:pt idx="59">
                  <c:v>19.3</c:v>
                </c:pt>
                <c:pt idx="61">
                  <c:v>4792.4</c:v>
                </c:pt>
                <c:pt idx="62">
                  <c:v>981</c:v>
                </c:pt>
                <c:pt idx="63">
                  <c:v>20.469910691928888</c:v>
                </c:pt>
                <c:pt idx="64">
                  <c:v>515.9</c:v>
                </c:pt>
                <c:pt idx="65">
                  <c:v>588.4</c:v>
                </c:pt>
                <c:pt idx="66">
                  <c:v>114.05311106803644</c:v>
                </c:pt>
                <c:pt idx="67">
                  <c:v>6</c:v>
                </c:pt>
                <c:pt idx="68">
                  <c:v>5.8</c:v>
                </c:pt>
                <c:pt idx="69">
                  <c:v>96.66666666666667</c:v>
                </c:pt>
                <c:pt idx="70">
                  <c:v>293.3</c:v>
                </c:pt>
                <c:pt idx="71">
                  <c:v>51.3</c:v>
                </c:pt>
                <c:pt idx="72">
                  <c:v>17.490623934538014</c:v>
                </c:pt>
                <c:pt idx="73">
                  <c:v>233</c:v>
                </c:pt>
                <c:pt idx="74">
                  <c:v>220.2</c:v>
                </c:pt>
                <c:pt idx="75">
                  <c:v>94.50643776824033</c:v>
                </c:pt>
                <c:pt idx="76">
                  <c:v>169.4</c:v>
                </c:pt>
                <c:pt idx="78">
                  <c:v>0</c:v>
                </c:pt>
                <c:pt idx="79">
                  <c:v>20.9</c:v>
                </c:pt>
                <c:pt idx="81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Лист3!$A$20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Лист3!$B$8:$CH$12</c:f>
              <c:multiLvlStrCache>
                <c:ptCount val="81"/>
                <c:lvl>
                  <c:pt idx="0">
                    <c:v>Фактически поступило на 01.11.2011г.</c:v>
                  </c:pt>
                  <c:pt idx="1">
                    <c:v>Фактически поступило на 01.11.2012г.</c:v>
                  </c:pt>
                  <c:pt idx="2">
                    <c:v>Процент исполнения</c:v>
                  </c:pt>
                  <c:pt idx="3">
                    <c:v>Фактически поступило на 01.11.2011г.</c:v>
                  </c:pt>
                  <c:pt idx="4">
                    <c:v>Фактически поступило на 01.11.2012г.</c:v>
                  </c:pt>
                  <c:pt idx="5">
                    <c:v>Процент исполнения</c:v>
                  </c:pt>
                  <c:pt idx="6">
                    <c:v>Фактически поступило на 01.11.2011г.</c:v>
                  </c:pt>
                  <c:pt idx="7">
                    <c:v>Фактически поступило на 01.11.2012г.</c:v>
                  </c:pt>
                  <c:pt idx="8">
                    <c:v>Процент исполнения</c:v>
                  </c:pt>
                  <c:pt idx="9">
                    <c:v>Фактически поступило на 01.11.2011г.</c:v>
                  </c:pt>
                  <c:pt idx="10">
                    <c:v>Фактически поступило на 01.11.2012г.</c:v>
                  </c:pt>
                  <c:pt idx="11">
                    <c:v>Процент исполнения</c:v>
                  </c:pt>
                  <c:pt idx="12">
                    <c:v>Фактически поступило на 01.11.2011г.</c:v>
                  </c:pt>
                  <c:pt idx="13">
                    <c:v>Фактически поступило на 01.11.2012г.</c:v>
                  </c:pt>
                  <c:pt idx="14">
                    <c:v>Процент исполнения</c:v>
                  </c:pt>
                  <c:pt idx="15">
                    <c:v>Фактически поступило на 01.11.2011г.</c:v>
                  </c:pt>
                  <c:pt idx="16">
                    <c:v>Фактически поступило на 01.11.2012г.</c:v>
                  </c:pt>
                  <c:pt idx="17">
                    <c:v>Процент исполнения</c:v>
                  </c:pt>
                  <c:pt idx="18">
                    <c:v>Фактически поступило на 01.11.2011г.</c:v>
                  </c:pt>
                  <c:pt idx="19">
                    <c:v>Фактически поступило на 01.11.2012г.</c:v>
                  </c:pt>
                  <c:pt idx="20">
                    <c:v>Процент исполнения</c:v>
                  </c:pt>
                  <c:pt idx="21">
                    <c:v>Фактически поступило на 01.11.2011г.</c:v>
                  </c:pt>
                  <c:pt idx="22">
                    <c:v>Фактически поступило на 01.11.2012г.</c:v>
                  </c:pt>
                  <c:pt idx="23">
                    <c:v>Процент исполнения</c:v>
                  </c:pt>
                  <c:pt idx="24">
                    <c:v>Фактически поступило на 01.11.2011г.</c:v>
                  </c:pt>
                  <c:pt idx="25">
                    <c:v>Фактически поступило на 01.11.2012г.</c:v>
                  </c:pt>
                  <c:pt idx="26">
                    <c:v>Процент исполнения</c:v>
                  </c:pt>
                  <c:pt idx="27">
                    <c:v>Фактически поступило на 01.11.2011г.</c:v>
                  </c:pt>
                  <c:pt idx="28">
                    <c:v>Фактически поступило на 01.11.2012г.</c:v>
                  </c:pt>
                  <c:pt idx="29">
                    <c:v>Процент исполнения</c:v>
                  </c:pt>
                  <c:pt idx="30">
                    <c:v>Фактически поступило на 01.11.2011г.</c:v>
                  </c:pt>
                  <c:pt idx="31">
                    <c:v>Фактически поступило на 01.11.2012г.</c:v>
                  </c:pt>
                  <c:pt idx="32">
                    <c:v>Процент исполнения</c:v>
                  </c:pt>
                  <c:pt idx="33">
                    <c:v>Фактически поступило на 01.11.2011г.</c:v>
                  </c:pt>
                  <c:pt idx="34">
                    <c:v>Фактически поступило на 01.11.2012г.</c:v>
                  </c:pt>
                  <c:pt idx="35">
                    <c:v>Процент исполнения</c:v>
                  </c:pt>
                  <c:pt idx="36">
                    <c:v>Фактически поступило на 01.11.2011г.</c:v>
                  </c:pt>
                  <c:pt idx="37">
                    <c:v>Фактически поступило на 01.11.2012г.</c:v>
                  </c:pt>
                  <c:pt idx="38">
                    <c:v>Процент исполнения</c:v>
                  </c:pt>
                  <c:pt idx="39">
                    <c:v>Фактически поступило на 01.11.2011г.</c:v>
                  </c:pt>
                  <c:pt idx="40">
                    <c:v>Фактически поступило на 01.11.2012г.</c:v>
                  </c:pt>
                  <c:pt idx="41">
                    <c:v>Процент исполнения</c:v>
                  </c:pt>
                  <c:pt idx="42">
                    <c:v>Фактически поступило на 01.11.2011г.</c:v>
                  </c:pt>
                  <c:pt idx="43">
                    <c:v>Фактически поступило на 01.11.2012г.</c:v>
                  </c:pt>
                  <c:pt idx="44">
                    <c:v>Процент исполнения</c:v>
                  </c:pt>
                  <c:pt idx="45">
                    <c:v>Фактически поступило на 01.11.2011г.</c:v>
                  </c:pt>
                  <c:pt idx="46">
                    <c:v>Фактически поступило на 01.11.2012г.</c:v>
                  </c:pt>
                  <c:pt idx="47">
                    <c:v>Процент исполнения</c:v>
                  </c:pt>
                  <c:pt idx="48">
                    <c:v>Фактически поступило на 01.11.2011г.</c:v>
                  </c:pt>
                  <c:pt idx="49">
                    <c:v>Фактически поступило на 01.11.2012г.</c:v>
                  </c:pt>
                  <c:pt idx="50">
                    <c:v>Процент исполнения</c:v>
                  </c:pt>
                  <c:pt idx="51">
                    <c:v>Фактически поступило на 01.11.2011г.</c:v>
                  </c:pt>
                  <c:pt idx="52">
                    <c:v>Фактически поступило на 01.11.2012г.</c:v>
                  </c:pt>
                  <c:pt idx="53">
                    <c:v>Процент исполнения</c:v>
                  </c:pt>
                  <c:pt idx="54">
                    <c:v>Фактически поступило на 01.11.2011г.</c:v>
                  </c:pt>
                  <c:pt idx="55">
                    <c:v>Фактически поступило на 01.11.2012г.</c:v>
                  </c:pt>
                  <c:pt idx="56">
                    <c:v>Процент исполнения</c:v>
                  </c:pt>
                  <c:pt idx="57">
                    <c:v>Фактически поступило на 01.11.2011г.</c:v>
                  </c:pt>
                  <c:pt idx="58">
                    <c:v>Фактически поступило на 01.11.2012г.</c:v>
                  </c:pt>
                  <c:pt idx="59">
                    <c:v>Процент исполнения</c:v>
                  </c:pt>
                  <c:pt idx="60">
                    <c:v>Факт на 01.11.2011г.</c:v>
                  </c:pt>
                  <c:pt idx="61">
                    <c:v>Факт на 01.11.2012г.</c:v>
                  </c:pt>
                  <c:pt idx="62">
                    <c:v>Процент исполнения</c:v>
                  </c:pt>
                  <c:pt idx="63">
                    <c:v>Факт на 01.11.2011г.</c:v>
                  </c:pt>
                  <c:pt idx="64">
                    <c:v>Факт на 01.11.2012г.</c:v>
                  </c:pt>
                  <c:pt idx="65">
                    <c:v>Процент исполнения</c:v>
                  </c:pt>
                  <c:pt idx="66">
                    <c:v>Факт на 01.11.2011г.</c:v>
                  </c:pt>
                  <c:pt idx="67">
                    <c:v>Факт на 01.11.2012г.</c:v>
                  </c:pt>
                  <c:pt idx="68">
                    <c:v>Процент исполнения</c:v>
                  </c:pt>
                  <c:pt idx="69">
                    <c:v>Факт на 01.11.2011г.</c:v>
                  </c:pt>
                  <c:pt idx="70">
                    <c:v>Факт на 01.11.2012г.</c:v>
                  </c:pt>
                  <c:pt idx="71">
                    <c:v>Процент исполнения</c:v>
                  </c:pt>
                  <c:pt idx="72">
                    <c:v>Факт на 01.11.2011г.</c:v>
                  </c:pt>
                  <c:pt idx="73">
                    <c:v>Факт на 01.11.2012г.</c:v>
                  </c:pt>
                  <c:pt idx="74">
                    <c:v>Процент исполнения</c:v>
                  </c:pt>
                  <c:pt idx="75">
                    <c:v>Факт на 01.11.2011г.</c:v>
                  </c:pt>
                  <c:pt idx="76">
                    <c:v>Факт на 01.11.2012г.</c:v>
                  </c:pt>
                  <c:pt idx="77">
                    <c:v>Процент исполнения</c:v>
                  </c:pt>
                  <c:pt idx="78">
                    <c:v>Факт на 01.11.2011г.</c:v>
                  </c:pt>
                  <c:pt idx="79">
                    <c:v>Факт на 01.11.2012г.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Национальная экономика (код расхода 00004000000000000000)</c:v>
                  </c:pt>
                  <c:pt idx="69">
                    <c:v>Жилищно-коммунальное хозяйство (код расхода 00005000000000000000)</c:v>
                  </c:pt>
                  <c:pt idx="72">
                    <c:v>Культура                                                                                     (код расхода 00008010000000000000)</c:v>
                  </c:pt>
                  <c:pt idx="75">
                    <c:v>Оплата труда и начисления на оплату труда (код расхода 00008010000000000210)</c:v>
                  </c:pt>
                  <c:pt idx="78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3">
                    <c:v>из них:</c:v>
                  </c:pt>
                  <c:pt idx="75">
                    <c:v>в том числе</c:v>
                  </c:pt>
                </c:lvl>
              </c:multiLvlStrCache>
            </c:multiLvlStrRef>
          </c:cat>
          <c:val>
            <c:numRef>
              <c:f>Лист3!$B$20:$CH$20</c:f>
              <c:numCache>
                <c:ptCount val="82"/>
                <c:pt idx="0">
                  <c:v>0</c:v>
                </c:pt>
                <c:pt idx="1">
                  <c:v>4174.6</c:v>
                </c:pt>
                <c:pt idx="2">
                  <c:v>2204.2</c:v>
                </c:pt>
                <c:pt idx="3">
                  <c:v>52.800268289177396</c:v>
                </c:pt>
                <c:pt idx="4">
                  <c:v>1146</c:v>
                </c:pt>
                <c:pt idx="5">
                  <c:v>1181.6999999999998</c:v>
                </c:pt>
                <c:pt idx="6">
                  <c:v>103.11518324607327</c:v>
                </c:pt>
                <c:pt idx="7">
                  <c:v>616.8999999999999</c:v>
                </c:pt>
                <c:pt idx="8">
                  <c:v>529.1999999999999</c:v>
                </c:pt>
                <c:pt idx="9">
                  <c:v>85.78375749716325</c:v>
                </c:pt>
                <c:pt idx="10">
                  <c:v>275.9</c:v>
                </c:pt>
                <c:pt idx="11">
                  <c:v>374</c:v>
                </c:pt>
                <c:pt idx="12">
                  <c:v>135.55636100036247</c:v>
                </c:pt>
                <c:pt idx="13">
                  <c:v>1.7</c:v>
                </c:pt>
                <c:pt idx="14">
                  <c:v>4.4</c:v>
                </c:pt>
                <c:pt idx="15">
                  <c:v>0</c:v>
                </c:pt>
                <c:pt idx="16">
                  <c:v>12.5</c:v>
                </c:pt>
                <c:pt idx="17">
                  <c:v>43.3</c:v>
                </c:pt>
                <c:pt idx="18">
                  <c:v>346.4</c:v>
                </c:pt>
                <c:pt idx="19">
                  <c:v>236.5</c:v>
                </c:pt>
                <c:pt idx="20">
                  <c:v>96.6</c:v>
                </c:pt>
                <c:pt idx="21">
                  <c:v>40.84566596194502</c:v>
                </c:pt>
                <c:pt idx="22">
                  <c:v>90.3</c:v>
                </c:pt>
                <c:pt idx="23">
                  <c:v>10.9</c:v>
                </c:pt>
                <c:pt idx="24">
                  <c:v>12.070874861572536</c:v>
                </c:pt>
                <c:pt idx="25">
                  <c:v>529.1</c:v>
                </c:pt>
                <c:pt idx="26">
                  <c:v>652.5</c:v>
                </c:pt>
                <c:pt idx="27">
                  <c:v>123.32262332262331</c:v>
                </c:pt>
                <c:pt idx="28">
                  <c:v>336.3</c:v>
                </c:pt>
                <c:pt idx="29">
                  <c:v>219</c:v>
                </c:pt>
                <c:pt idx="30">
                  <c:v>65.12042818911685</c:v>
                </c:pt>
                <c:pt idx="31">
                  <c:v>16</c:v>
                </c:pt>
                <c:pt idx="32">
                  <c:v>13.9</c:v>
                </c:pt>
                <c:pt idx="33">
                  <c:v>86.875</c:v>
                </c:pt>
                <c:pt idx="44">
                  <c:v>5.4</c:v>
                </c:pt>
                <c:pt idx="46">
                  <c:v>176.8</c:v>
                </c:pt>
                <c:pt idx="47">
                  <c:v>158.3</c:v>
                </c:pt>
                <c:pt idx="48">
                  <c:v>89.53619909502262</c:v>
                </c:pt>
                <c:pt idx="50">
                  <c:v>255.9</c:v>
                </c:pt>
                <c:pt idx="52">
                  <c:v>3028.6</c:v>
                </c:pt>
                <c:pt idx="53">
                  <c:v>1022.5</c:v>
                </c:pt>
                <c:pt idx="54">
                  <c:v>33.761473948358976</c:v>
                </c:pt>
                <c:pt idx="55">
                  <c:v>519.4</c:v>
                </c:pt>
                <c:pt idx="56">
                  <c:v>509.1</c:v>
                </c:pt>
                <c:pt idx="57">
                  <c:v>98.01694262610705</c:v>
                </c:pt>
                <c:pt idx="59">
                  <c:v>42.2</c:v>
                </c:pt>
                <c:pt idx="61">
                  <c:v>2196.2</c:v>
                </c:pt>
                <c:pt idx="62">
                  <c:v>2194.9</c:v>
                </c:pt>
                <c:pt idx="63">
                  <c:v>99.94080684819234</c:v>
                </c:pt>
                <c:pt idx="64">
                  <c:v>667.7</c:v>
                </c:pt>
                <c:pt idx="65">
                  <c:v>967.6</c:v>
                </c:pt>
                <c:pt idx="66">
                  <c:v>144.91538115920324</c:v>
                </c:pt>
                <c:pt idx="67">
                  <c:v>78.1</c:v>
                </c:pt>
                <c:pt idx="68">
                  <c:v>10</c:v>
                </c:pt>
                <c:pt idx="69">
                  <c:v>12.804097311139564</c:v>
                </c:pt>
                <c:pt idx="70">
                  <c:v>503.4</c:v>
                </c:pt>
                <c:pt idx="71">
                  <c:v>113.6</c:v>
                </c:pt>
                <c:pt idx="72">
                  <c:v>22.566547477155343</c:v>
                </c:pt>
                <c:pt idx="73">
                  <c:v>486.1</c:v>
                </c:pt>
                <c:pt idx="74">
                  <c:v>523.5</c:v>
                </c:pt>
                <c:pt idx="75">
                  <c:v>107.69389014606048</c:v>
                </c:pt>
                <c:pt idx="76">
                  <c:v>374.8</c:v>
                </c:pt>
                <c:pt idx="78">
                  <c:v>0</c:v>
                </c:pt>
                <c:pt idx="79">
                  <c:v>86.7</c:v>
                </c:pt>
                <c:pt idx="81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Лист3!$A$21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Лист3!$B$8:$CH$12</c:f>
              <c:multiLvlStrCache>
                <c:ptCount val="81"/>
                <c:lvl>
                  <c:pt idx="0">
                    <c:v>Фактически поступило на 01.11.2011г.</c:v>
                  </c:pt>
                  <c:pt idx="1">
                    <c:v>Фактически поступило на 01.11.2012г.</c:v>
                  </c:pt>
                  <c:pt idx="2">
                    <c:v>Процент исполнения</c:v>
                  </c:pt>
                  <c:pt idx="3">
                    <c:v>Фактически поступило на 01.11.2011г.</c:v>
                  </c:pt>
                  <c:pt idx="4">
                    <c:v>Фактически поступило на 01.11.2012г.</c:v>
                  </c:pt>
                  <c:pt idx="5">
                    <c:v>Процент исполнения</c:v>
                  </c:pt>
                  <c:pt idx="6">
                    <c:v>Фактически поступило на 01.11.2011г.</c:v>
                  </c:pt>
                  <c:pt idx="7">
                    <c:v>Фактически поступило на 01.11.2012г.</c:v>
                  </c:pt>
                  <c:pt idx="8">
                    <c:v>Процент исполнения</c:v>
                  </c:pt>
                  <c:pt idx="9">
                    <c:v>Фактически поступило на 01.11.2011г.</c:v>
                  </c:pt>
                  <c:pt idx="10">
                    <c:v>Фактически поступило на 01.11.2012г.</c:v>
                  </c:pt>
                  <c:pt idx="11">
                    <c:v>Процент исполнения</c:v>
                  </c:pt>
                  <c:pt idx="12">
                    <c:v>Фактически поступило на 01.11.2011г.</c:v>
                  </c:pt>
                  <c:pt idx="13">
                    <c:v>Фактически поступило на 01.11.2012г.</c:v>
                  </c:pt>
                  <c:pt idx="14">
                    <c:v>Процент исполнения</c:v>
                  </c:pt>
                  <c:pt idx="15">
                    <c:v>Фактически поступило на 01.11.2011г.</c:v>
                  </c:pt>
                  <c:pt idx="16">
                    <c:v>Фактически поступило на 01.11.2012г.</c:v>
                  </c:pt>
                  <c:pt idx="17">
                    <c:v>Процент исполнения</c:v>
                  </c:pt>
                  <c:pt idx="18">
                    <c:v>Фактически поступило на 01.11.2011г.</c:v>
                  </c:pt>
                  <c:pt idx="19">
                    <c:v>Фактически поступило на 01.11.2012г.</c:v>
                  </c:pt>
                  <c:pt idx="20">
                    <c:v>Процент исполнения</c:v>
                  </c:pt>
                  <c:pt idx="21">
                    <c:v>Фактически поступило на 01.11.2011г.</c:v>
                  </c:pt>
                  <c:pt idx="22">
                    <c:v>Фактически поступило на 01.11.2012г.</c:v>
                  </c:pt>
                  <c:pt idx="23">
                    <c:v>Процент исполнения</c:v>
                  </c:pt>
                  <c:pt idx="24">
                    <c:v>Фактически поступило на 01.11.2011г.</c:v>
                  </c:pt>
                  <c:pt idx="25">
                    <c:v>Фактически поступило на 01.11.2012г.</c:v>
                  </c:pt>
                  <c:pt idx="26">
                    <c:v>Процент исполнения</c:v>
                  </c:pt>
                  <c:pt idx="27">
                    <c:v>Фактически поступило на 01.11.2011г.</c:v>
                  </c:pt>
                  <c:pt idx="28">
                    <c:v>Фактически поступило на 01.11.2012г.</c:v>
                  </c:pt>
                  <c:pt idx="29">
                    <c:v>Процент исполнения</c:v>
                  </c:pt>
                  <c:pt idx="30">
                    <c:v>Фактически поступило на 01.11.2011г.</c:v>
                  </c:pt>
                  <c:pt idx="31">
                    <c:v>Фактически поступило на 01.11.2012г.</c:v>
                  </c:pt>
                  <c:pt idx="32">
                    <c:v>Процент исполнения</c:v>
                  </c:pt>
                  <c:pt idx="33">
                    <c:v>Фактически поступило на 01.11.2011г.</c:v>
                  </c:pt>
                  <c:pt idx="34">
                    <c:v>Фактически поступило на 01.11.2012г.</c:v>
                  </c:pt>
                  <c:pt idx="35">
                    <c:v>Процент исполнения</c:v>
                  </c:pt>
                  <c:pt idx="36">
                    <c:v>Фактически поступило на 01.11.2011г.</c:v>
                  </c:pt>
                  <c:pt idx="37">
                    <c:v>Фактически поступило на 01.11.2012г.</c:v>
                  </c:pt>
                  <c:pt idx="38">
                    <c:v>Процент исполнения</c:v>
                  </c:pt>
                  <c:pt idx="39">
                    <c:v>Фактически поступило на 01.11.2011г.</c:v>
                  </c:pt>
                  <c:pt idx="40">
                    <c:v>Фактически поступило на 01.11.2012г.</c:v>
                  </c:pt>
                  <c:pt idx="41">
                    <c:v>Процент исполнения</c:v>
                  </c:pt>
                  <c:pt idx="42">
                    <c:v>Фактически поступило на 01.11.2011г.</c:v>
                  </c:pt>
                  <c:pt idx="43">
                    <c:v>Фактически поступило на 01.11.2012г.</c:v>
                  </c:pt>
                  <c:pt idx="44">
                    <c:v>Процент исполнения</c:v>
                  </c:pt>
                  <c:pt idx="45">
                    <c:v>Фактически поступило на 01.11.2011г.</c:v>
                  </c:pt>
                  <c:pt idx="46">
                    <c:v>Фактически поступило на 01.11.2012г.</c:v>
                  </c:pt>
                  <c:pt idx="47">
                    <c:v>Процент исполнения</c:v>
                  </c:pt>
                  <c:pt idx="48">
                    <c:v>Фактически поступило на 01.11.2011г.</c:v>
                  </c:pt>
                  <c:pt idx="49">
                    <c:v>Фактически поступило на 01.11.2012г.</c:v>
                  </c:pt>
                  <c:pt idx="50">
                    <c:v>Процент исполнения</c:v>
                  </c:pt>
                  <c:pt idx="51">
                    <c:v>Фактически поступило на 01.11.2011г.</c:v>
                  </c:pt>
                  <c:pt idx="52">
                    <c:v>Фактически поступило на 01.11.2012г.</c:v>
                  </c:pt>
                  <c:pt idx="53">
                    <c:v>Процент исполнения</c:v>
                  </c:pt>
                  <c:pt idx="54">
                    <c:v>Фактически поступило на 01.11.2011г.</c:v>
                  </c:pt>
                  <c:pt idx="55">
                    <c:v>Фактически поступило на 01.11.2012г.</c:v>
                  </c:pt>
                  <c:pt idx="56">
                    <c:v>Процент исполнения</c:v>
                  </c:pt>
                  <c:pt idx="57">
                    <c:v>Фактически поступило на 01.11.2011г.</c:v>
                  </c:pt>
                  <c:pt idx="58">
                    <c:v>Фактически поступило на 01.11.2012г.</c:v>
                  </c:pt>
                  <c:pt idx="59">
                    <c:v>Процент исполнения</c:v>
                  </c:pt>
                  <c:pt idx="60">
                    <c:v>Факт на 01.11.2011г.</c:v>
                  </c:pt>
                  <c:pt idx="61">
                    <c:v>Факт на 01.11.2012г.</c:v>
                  </c:pt>
                  <c:pt idx="62">
                    <c:v>Процент исполнения</c:v>
                  </c:pt>
                  <c:pt idx="63">
                    <c:v>Факт на 01.11.2011г.</c:v>
                  </c:pt>
                  <c:pt idx="64">
                    <c:v>Факт на 01.11.2012г.</c:v>
                  </c:pt>
                  <c:pt idx="65">
                    <c:v>Процент исполнения</c:v>
                  </c:pt>
                  <c:pt idx="66">
                    <c:v>Факт на 01.11.2011г.</c:v>
                  </c:pt>
                  <c:pt idx="67">
                    <c:v>Факт на 01.11.2012г.</c:v>
                  </c:pt>
                  <c:pt idx="68">
                    <c:v>Процент исполнения</c:v>
                  </c:pt>
                  <c:pt idx="69">
                    <c:v>Факт на 01.11.2011г.</c:v>
                  </c:pt>
                  <c:pt idx="70">
                    <c:v>Факт на 01.11.2012г.</c:v>
                  </c:pt>
                  <c:pt idx="71">
                    <c:v>Процент исполнения</c:v>
                  </c:pt>
                  <c:pt idx="72">
                    <c:v>Факт на 01.11.2011г.</c:v>
                  </c:pt>
                  <c:pt idx="73">
                    <c:v>Факт на 01.11.2012г.</c:v>
                  </c:pt>
                  <c:pt idx="74">
                    <c:v>Процент исполнения</c:v>
                  </c:pt>
                  <c:pt idx="75">
                    <c:v>Факт на 01.11.2011г.</c:v>
                  </c:pt>
                  <c:pt idx="76">
                    <c:v>Факт на 01.11.2012г.</c:v>
                  </c:pt>
                  <c:pt idx="77">
                    <c:v>Процент исполнения</c:v>
                  </c:pt>
                  <c:pt idx="78">
                    <c:v>Факт на 01.11.2011г.</c:v>
                  </c:pt>
                  <c:pt idx="79">
                    <c:v>Факт на 01.11.2012г.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Национальная экономика (код расхода 00004000000000000000)</c:v>
                  </c:pt>
                  <c:pt idx="69">
                    <c:v>Жилищно-коммунальное хозяйство (код расхода 00005000000000000000)</c:v>
                  </c:pt>
                  <c:pt idx="72">
                    <c:v>Культура                                                                                     (код расхода 00008010000000000000)</c:v>
                  </c:pt>
                  <c:pt idx="75">
                    <c:v>Оплата труда и начисления на оплату труда (код расхода 00008010000000000210)</c:v>
                  </c:pt>
                  <c:pt idx="78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3">
                    <c:v>из них:</c:v>
                  </c:pt>
                  <c:pt idx="75">
                    <c:v>в том числе</c:v>
                  </c:pt>
                </c:lvl>
              </c:multiLvlStrCache>
            </c:multiLvlStrRef>
          </c:cat>
          <c:val>
            <c:numRef>
              <c:f>Лист3!$B$21:$CH$21</c:f>
              <c:numCache>
                <c:ptCount val="82"/>
                <c:pt idx="0">
                  <c:v>0</c:v>
                </c:pt>
                <c:pt idx="1">
                  <c:v>3679.7000000000003</c:v>
                </c:pt>
                <c:pt idx="2">
                  <c:v>1446.8999999999999</c:v>
                </c:pt>
                <c:pt idx="3">
                  <c:v>39.32114031035138</c:v>
                </c:pt>
                <c:pt idx="4">
                  <c:v>200.29999999999998</c:v>
                </c:pt>
                <c:pt idx="5">
                  <c:v>241.8</c:v>
                </c:pt>
                <c:pt idx="6">
                  <c:v>120.71892161757364</c:v>
                </c:pt>
                <c:pt idx="7">
                  <c:v>167.89999999999998</c:v>
                </c:pt>
                <c:pt idx="8">
                  <c:v>174.00000000000003</c:v>
                </c:pt>
                <c:pt idx="9">
                  <c:v>103.63311494937466</c:v>
                </c:pt>
                <c:pt idx="10">
                  <c:v>49.4</c:v>
                </c:pt>
                <c:pt idx="11">
                  <c:v>31.2</c:v>
                </c:pt>
                <c:pt idx="12">
                  <c:v>63.1578947368421</c:v>
                </c:pt>
                <c:pt idx="13">
                  <c:v>0.3</c:v>
                </c:pt>
                <c:pt idx="14">
                  <c:v>3</c:v>
                </c:pt>
                <c:pt idx="15">
                  <c:v>0</c:v>
                </c:pt>
                <c:pt idx="16">
                  <c:v>3.7</c:v>
                </c:pt>
                <c:pt idx="17">
                  <c:v>24.1</c:v>
                </c:pt>
                <c:pt idx="18">
                  <c:v>651.3513513513514</c:v>
                </c:pt>
                <c:pt idx="19">
                  <c:v>101.3</c:v>
                </c:pt>
                <c:pt idx="20">
                  <c:v>108.9</c:v>
                </c:pt>
                <c:pt idx="21">
                  <c:v>107.50246791707801</c:v>
                </c:pt>
                <c:pt idx="22">
                  <c:v>13.2</c:v>
                </c:pt>
                <c:pt idx="23">
                  <c:v>6.8</c:v>
                </c:pt>
                <c:pt idx="24">
                  <c:v>51.515151515151516</c:v>
                </c:pt>
                <c:pt idx="25">
                  <c:v>32.4</c:v>
                </c:pt>
                <c:pt idx="26">
                  <c:v>67.8</c:v>
                </c:pt>
                <c:pt idx="27">
                  <c:v>209.25925925925927</c:v>
                </c:pt>
                <c:pt idx="28">
                  <c:v>13</c:v>
                </c:pt>
                <c:pt idx="29">
                  <c:v>11.2</c:v>
                </c:pt>
                <c:pt idx="30">
                  <c:v>86.15384615384615</c:v>
                </c:pt>
                <c:pt idx="31">
                  <c:v>2.4</c:v>
                </c:pt>
                <c:pt idx="32">
                  <c:v>18.2</c:v>
                </c:pt>
                <c:pt idx="33">
                  <c:v>758.3333333333333</c:v>
                </c:pt>
                <c:pt idx="37">
                  <c:v>1.5</c:v>
                </c:pt>
                <c:pt idx="38">
                  <c:v>1.3</c:v>
                </c:pt>
                <c:pt idx="39">
                  <c:v>86.66666666666667</c:v>
                </c:pt>
                <c:pt idx="41">
                  <c:v>1.1</c:v>
                </c:pt>
                <c:pt idx="44">
                  <c:v>31.6</c:v>
                </c:pt>
                <c:pt idx="46">
                  <c:v>15.5</c:v>
                </c:pt>
                <c:pt idx="47">
                  <c:v>4.4</c:v>
                </c:pt>
                <c:pt idx="48">
                  <c:v>28.387096774193548</c:v>
                </c:pt>
                <c:pt idx="52">
                  <c:v>3479.4</c:v>
                </c:pt>
                <c:pt idx="53">
                  <c:v>1205.1</c:v>
                </c:pt>
                <c:pt idx="54">
                  <c:v>34.63528194516295</c:v>
                </c:pt>
                <c:pt idx="55">
                  <c:v>877.5</c:v>
                </c:pt>
                <c:pt idx="56">
                  <c:v>893.2</c:v>
                </c:pt>
                <c:pt idx="57">
                  <c:v>101.7891737891738</c:v>
                </c:pt>
                <c:pt idx="59">
                  <c:v>49.5</c:v>
                </c:pt>
                <c:pt idx="61">
                  <c:v>3388.5</c:v>
                </c:pt>
                <c:pt idx="62">
                  <c:v>1294.1</c:v>
                </c:pt>
                <c:pt idx="63">
                  <c:v>38.19093994392799</c:v>
                </c:pt>
                <c:pt idx="64">
                  <c:v>487.9</c:v>
                </c:pt>
                <c:pt idx="65">
                  <c:v>684</c:v>
                </c:pt>
                <c:pt idx="66">
                  <c:v>140.192662430826</c:v>
                </c:pt>
                <c:pt idx="67">
                  <c:v>20.4</c:v>
                </c:pt>
                <c:pt idx="70">
                  <c:v>191</c:v>
                </c:pt>
                <c:pt idx="71">
                  <c:v>47.6</c:v>
                </c:pt>
                <c:pt idx="72">
                  <c:v>24.921465968586386</c:v>
                </c:pt>
                <c:pt idx="73">
                  <c:v>443.5</c:v>
                </c:pt>
                <c:pt idx="74">
                  <c:v>505.6</c:v>
                </c:pt>
                <c:pt idx="75">
                  <c:v>114.0022547914318</c:v>
                </c:pt>
                <c:pt idx="76">
                  <c:v>279.3</c:v>
                </c:pt>
                <c:pt idx="78">
                  <c:v>0</c:v>
                </c:pt>
                <c:pt idx="79">
                  <c:v>100</c:v>
                </c:pt>
                <c:pt idx="81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Лист3!$A$22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Лист3!$B$8:$CH$12</c:f>
              <c:multiLvlStrCache>
                <c:ptCount val="81"/>
                <c:lvl>
                  <c:pt idx="0">
                    <c:v>Фактически поступило на 01.11.2011г.</c:v>
                  </c:pt>
                  <c:pt idx="1">
                    <c:v>Фактически поступило на 01.11.2012г.</c:v>
                  </c:pt>
                  <c:pt idx="2">
                    <c:v>Процент исполнения</c:v>
                  </c:pt>
                  <c:pt idx="3">
                    <c:v>Фактически поступило на 01.11.2011г.</c:v>
                  </c:pt>
                  <c:pt idx="4">
                    <c:v>Фактически поступило на 01.11.2012г.</c:v>
                  </c:pt>
                  <c:pt idx="5">
                    <c:v>Процент исполнения</c:v>
                  </c:pt>
                  <c:pt idx="6">
                    <c:v>Фактически поступило на 01.11.2011г.</c:v>
                  </c:pt>
                  <c:pt idx="7">
                    <c:v>Фактически поступило на 01.11.2012г.</c:v>
                  </c:pt>
                  <c:pt idx="8">
                    <c:v>Процент исполнения</c:v>
                  </c:pt>
                  <c:pt idx="9">
                    <c:v>Фактически поступило на 01.11.2011г.</c:v>
                  </c:pt>
                  <c:pt idx="10">
                    <c:v>Фактически поступило на 01.11.2012г.</c:v>
                  </c:pt>
                  <c:pt idx="11">
                    <c:v>Процент исполнения</c:v>
                  </c:pt>
                  <c:pt idx="12">
                    <c:v>Фактически поступило на 01.11.2011г.</c:v>
                  </c:pt>
                  <c:pt idx="13">
                    <c:v>Фактически поступило на 01.11.2012г.</c:v>
                  </c:pt>
                  <c:pt idx="14">
                    <c:v>Процент исполнения</c:v>
                  </c:pt>
                  <c:pt idx="15">
                    <c:v>Фактически поступило на 01.11.2011г.</c:v>
                  </c:pt>
                  <c:pt idx="16">
                    <c:v>Фактически поступило на 01.11.2012г.</c:v>
                  </c:pt>
                  <c:pt idx="17">
                    <c:v>Процент исполнения</c:v>
                  </c:pt>
                  <c:pt idx="18">
                    <c:v>Фактически поступило на 01.11.2011г.</c:v>
                  </c:pt>
                  <c:pt idx="19">
                    <c:v>Фактически поступило на 01.11.2012г.</c:v>
                  </c:pt>
                  <c:pt idx="20">
                    <c:v>Процент исполнения</c:v>
                  </c:pt>
                  <c:pt idx="21">
                    <c:v>Фактически поступило на 01.11.2011г.</c:v>
                  </c:pt>
                  <c:pt idx="22">
                    <c:v>Фактически поступило на 01.11.2012г.</c:v>
                  </c:pt>
                  <c:pt idx="23">
                    <c:v>Процент исполнения</c:v>
                  </c:pt>
                  <c:pt idx="24">
                    <c:v>Фактически поступило на 01.11.2011г.</c:v>
                  </c:pt>
                  <c:pt idx="25">
                    <c:v>Фактически поступило на 01.11.2012г.</c:v>
                  </c:pt>
                  <c:pt idx="26">
                    <c:v>Процент исполнения</c:v>
                  </c:pt>
                  <c:pt idx="27">
                    <c:v>Фактически поступило на 01.11.2011г.</c:v>
                  </c:pt>
                  <c:pt idx="28">
                    <c:v>Фактически поступило на 01.11.2012г.</c:v>
                  </c:pt>
                  <c:pt idx="29">
                    <c:v>Процент исполнения</c:v>
                  </c:pt>
                  <c:pt idx="30">
                    <c:v>Фактически поступило на 01.11.2011г.</c:v>
                  </c:pt>
                  <c:pt idx="31">
                    <c:v>Фактически поступило на 01.11.2012г.</c:v>
                  </c:pt>
                  <c:pt idx="32">
                    <c:v>Процент исполнения</c:v>
                  </c:pt>
                  <c:pt idx="33">
                    <c:v>Фактически поступило на 01.11.2011г.</c:v>
                  </c:pt>
                  <c:pt idx="34">
                    <c:v>Фактически поступило на 01.11.2012г.</c:v>
                  </c:pt>
                  <c:pt idx="35">
                    <c:v>Процент исполнения</c:v>
                  </c:pt>
                  <c:pt idx="36">
                    <c:v>Фактически поступило на 01.11.2011г.</c:v>
                  </c:pt>
                  <c:pt idx="37">
                    <c:v>Фактически поступило на 01.11.2012г.</c:v>
                  </c:pt>
                  <c:pt idx="38">
                    <c:v>Процент исполнения</c:v>
                  </c:pt>
                  <c:pt idx="39">
                    <c:v>Фактически поступило на 01.11.2011г.</c:v>
                  </c:pt>
                  <c:pt idx="40">
                    <c:v>Фактически поступило на 01.11.2012г.</c:v>
                  </c:pt>
                  <c:pt idx="41">
                    <c:v>Процент исполнения</c:v>
                  </c:pt>
                  <c:pt idx="42">
                    <c:v>Фактически поступило на 01.11.2011г.</c:v>
                  </c:pt>
                  <c:pt idx="43">
                    <c:v>Фактически поступило на 01.11.2012г.</c:v>
                  </c:pt>
                  <c:pt idx="44">
                    <c:v>Процент исполнения</c:v>
                  </c:pt>
                  <c:pt idx="45">
                    <c:v>Фактически поступило на 01.11.2011г.</c:v>
                  </c:pt>
                  <c:pt idx="46">
                    <c:v>Фактически поступило на 01.11.2012г.</c:v>
                  </c:pt>
                  <c:pt idx="47">
                    <c:v>Процент исполнения</c:v>
                  </c:pt>
                  <c:pt idx="48">
                    <c:v>Фактически поступило на 01.11.2011г.</c:v>
                  </c:pt>
                  <c:pt idx="49">
                    <c:v>Фактически поступило на 01.11.2012г.</c:v>
                  </c:pt>
                  <c:pt idx="50">
                    <c:v>Процент исполнения</c:v>
                  </c:pt>
                  <c:pt idx="51">
                    <c:v>Фактически поступило на 01.11.2011г.</c:v>
                  </c:pt>
                  <c:pt idx="52">
                    <c:v>Фактически поступило на 01.11.2012г.</c:v>
                  </c:pt>
                  <c:pt idx="53">
                    <c:v>Процент исполнения</c:v>
                  </c:pt>
                  <c:pt idx="54">
                    <c:v>Фактически поступило на 01.11.2011г.</c:v>
                  </c:pt>
                  <c:pt idx="55">
                    <c:v>Фактически поступило на 01.11.2012г.</c:v>
                  </c:pt>
                  <c:pt idx="56">
                    <c:v>Процент исполнения</c:v>
                  </c:pt>
                  <c:pt idx="57">
                    <c:v>Фактически поступило на 01.11.2011г.</c:v>
                  </c:pt>
                  <c:pt idx="58">
                    <c:v>Фактически поступило на 01.11.2012г.</c:v>
                  </c:pt>
                  <c:pt idx="59">
                    <c:v>Процент исполнения</c:v>
                  </c:pt>
                  <c:pt idx="60">
                    <c:v>Факт на 01.11.2011г.</c:v>
                  </c:pt>
                  <c:pt idx="61">
                    <c:v>Факт на 01.11.2012г.</c:v>
                  </c:pt>
                  <c:pt idx="62">
                    <c:v>Процент исполнения</c:v>
                  </c:pt>
                  <c:pt idx="63">
                    <c:v>Факт на 01.11.2011г.</c:v>
                  </c:pt>
                  <c:pt idx="64">
                    <c:v>Факт на 01.11.2012г.</c:v>
                  </c:pt>
                  <c:pt idx="65">
                    <c:v>Процент исполнения</c:v>
                  </c:pt>
                  <c:pt idx="66">
                    <c:v>Факт на 01.11.2011г.</c:v>
                  </c:pt>
                  <c:pt idx="67">
                    <c:v>Факт на 01.11.2012г.</c:v>
                  </c:pt>
                  <c:pt idx="68">
                    <c:v>Процент исполнения</c:v>
                  </c:pt>
                  <c:pt idx="69">
                    <c:v>Факт на 01.11.2011г.</c:v>
                  </c:pt>
                  <c:pt idx="70">
                    <c:v>Факт на 01.11.2012г.</c:v>
                  </c:pt>
                  <c:pt idx="71">
                    <c:v>Процент исполнения</c:v>
                  </c:pt>
                  <c:pt idx="72">
                    <c:v>Факт на 01.11.2011г.</c:v>
                  </c:pt>
                  <c:pt idx="73">
                    <c:v>Факт на 01.11.2012г.</c:v>
                  </c:pt>
                  <c:pt idx="74">
                    <c:v>Процент исполнения</c:v>
                  </c:pt>
                  <c:pt idx="75">
                    <c:v>Факт на 01.11.2011г.</c:v>
                  </c:pt>
                  <c:pt idx="76">
                    <c:v>Факт на 01.11.2012г.</c:v>
                  </c:pt>
                  <c:pt idx="77">
                    <c:v>Процент исполнения</c:v>
                  </c:pt>
                  <c:pt idx="78">
                    <c:v>Факт на 01.11.2011г.</c:v>
                  </c:pt>
                  <c:pt idx="79">
                    <c:v>Факт на 01.11.2012г.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Национальная экономика (код расхода 00004000000000000000)</c:v>
                  </c:pt>
                  <c:pt idx="69">
                    <c:v>Жилищно-коммунальное хозяйство (код расхода 00005000000000000000)</c:v>
                  </c:pt>
                  <c:pt idx="72">
                    <c:v>Культура                                                                                     (код расхода 00008010000000000000)</c:v>
                  </c:pt>
                  <c:pt idx="75">
                    <c:v>Оплата труда и начисления на оплату труда (код расхода 00008010000000000210)</c:v>
                  </c:pt>
                  <c:pt idx="78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3">
                    <c:v>из них:</c:v>
                  </c:pt>
                  <c:pt idx="75">
                    <c:v>в том числе</c:v>
                  </c:pt>
                </c:lvl>
              </c:multiLvlStrCache>
            </c:multiLvlStrRef>
          </c:cat>
          <c:val>
            <c:numRef>
              <c:f>Лист3!$B$22:$CH$22</c:f>
              <c:numCache>
                <c:ptCount val="82"/>
                <c:pt idx="0">
                  <c:v>0</c:v>
                </c:pt>
                <c:pt idx="1">
                  <c:v>2093.1</c:v>
                </c:pt>
                <c:pt idx="2">
                  <c:v>1913.8</c:v>
                </c:pt>
                <c:pt idx="3">
                  <c:v>91.43375853996464</c:v>
                </c:pt>
                <c:pt idx="4">
                  <c:v>812.5</c:v>
                </c:pt>
                <c:pt idx="5">
                  <c:v>330.79999999999995</c:v>
                </c:pt>
                <c:pt idx="6">
                  <c:v>40.71384615384615</c:v>
                </c:pt>
                <c:pt idx="7">
                  <c:v>248.8</c:v>
                </c:pt>
                <c:pt idx="8">
                  <c:v>252.1</c:v>
                </c:pt>
                <c:pt idx="9">
                  <c:v>101.32636655948552</c:v>
                </c:pt>
                <c:pt idx="10">
                  <c:v>66.7</c:v>
                </c:pt>
                <c:pt idx="11">
                  <c:v>84.2</c:v>
                </c:pt>
                <c:pt idx="12">
                  <c:v>126.2368815592204</c:v>
                </c:pt>
                <c:pt idx="13">
                  <c:v>4.5</c:v>
                </c:pt>
                <c:pt idx="14">
                  <c:v>4.8</c:v>
                </c:pt>
                <c:pt idx="15">
                  <c:v>106.66666666666667</c:v>
                </c:pt>
                <c:pt idx="16">
                  <c:v>7</c:v>
                </c:pt>
                <c:pt idx="17">
                  <c:v>36.4</c:v>
                </c:pt>
                <c:pt idx="18">
                  <c:v>520</c:v>
                </c:pt>
                <c:pt idx="19">
                  <c:v>94.9</c:v>
                </c:pt>
                <c:pt idx="20">
                  <c:v>118.1</c:v>
                </c:pt>
                <c:pt idx="21">
                  <c:v>0</c:v>
                </c:pt>
                <c:pt idx="22">
                  <c:v>86.7</c:v>
                </c:pt>
                <c:pt idx="23">
                  <c:v>8.6</c:v>
                </c:pt>
                <c:pt idx="24">
                  <c:v>9.91926182237601</c:v>
                </c:pt>
                <c:pt idx="25">
                  <c:v>563.7</c:v>
                </c:pt>
                <c:pt idx="26">
                  <c:v>78.69999999999999</c:v>
                </c:pt>
                <c:pt idx="27">
                  <c:v>13.961326946957598</c:v>
                </c:pt>
                <c:pt idx="28">
                  <c:v>208.9</c:v>
                </c:pt>
                <c:pt idx="29">
                  <c:v>68.8</c:v>
                </c:pt>
                <c:pt idx="30">
                  <c:v>32.934418382000956</c:v>
                </c:pt>
                <c:pt idx="31">
                  <c:v>5</c:v>
                </c:pt>
                <c:pt idx="32">
                  <c:v>2.2</c:v>
                </c:pt>
                <c:pt idx="33">
                  <c:v>44.00000000000001</c:v>
                </c:pt>
                <c:pt idx="41">
                  <c:v>1</c:v>
                </c:pt>
                <c:pt idx="46">
                  <c:v>349.8</c:v>
                </c:pt>
                <c:pt idx="47">
                  <c:v>5.6</c:v>
                </c:pt>
                <c:pt idx="48">
                  <c:v>1.600914808461978</c:v>
                </c:pt>
                <c:pt idx="52">
                  <c:v>1280.6</c:v>
                </c:pt>
                <c:pt idx="53">
                  <c:v>1583</c:v>
                </c:pt>
                <c:pt idx="54">
                  <c:v>123.61393096985789</c:v>
                </c:pt>
                <c:pt idx="55">
                  <c:v>718</c:v>
                </c:pt>
                <c:pt idx="56">
                  <c:v>966.8</c:v>
                </c:pt>
                <c:pt idx="57">
                  <c:v>134.6518105849582</c:v>
                </c:pt>
                <c:pt idx="59">
                  <c:v>117.3</c:v>
                </c:pt>
                <c:pt idx="61">
                  <c:v>2101.1</c:v>
                </c:pt>
                <c:pt idx="62">
                  <c:v>1907.5</c:v>
                </c:pt>
                <c:pt idx="63">
                  <c:v>90.78577887773072</c:v>
                </c:pt>
                <c:pt idx="64">
                  <c:v>699</c:v>
                </c:pt>
                <c:pt idx="65">
                  <c:v>675.9</c:v>
                </c:pt>
                <c:pt idx="66">
                  <c:v>96.69527896995707</c:v>
                </c:pt>
                <c:pt idx="68">
                  <c:v>81</c:v>
                </c:pt>
                <c:pt idx="70">
                  <c:v>293.9</c:v>
                </c:pt>
                <c:pt idx="71">
                  <c:v>115.3</c:v>
                </c:pt>
                <c:pt idx="72">
                  <c:v>39.231030962912556</c:v>
                </c:pt>
                <c:pt idx="73">
                  <c:v>593.1</c:v>
                </c:pt>
                <c:pt idx="74">
                  <c:v>509.2</c:v>
                </c:pt>
                <c:pt idx="75">
                  <c:v>85.85398752318328</c:v>
                </c:pt>
                <c:pt idx="76">
                  <c:v>337.2</c:v>
                </c:pt>
                <c:pt idx="78">
                  <c:v>0</c:v>
                </c:pt>
                <c:pt idx="79">
                  <c:v>100.7</c:v>
                </c:pt>
                <c:pt idx="81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Лист3!$A$23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Лист3!$B$8:$CH$12</c:f>
              <c:multiLvlStrCache>
                <c:ptCount val="81"/>
                <c:lvl>
                  <c:pt idx="0">
                    <c:v>Фактически поступило на 01.11.2011г.</c:v>
                  </c:pt>
                  <c:pt idx="1">
                    <c:v>Фактически поступило на 01.11.2012г.</c:v>
                  </c:pt>
                  <c:pt idx="2">
                    <c:v>Процент исполнения</c:v>
                  </c:pt>
                  <c:pt idx="3">
                    <c:v>Фактически поступило на 01.11.2011г.</c:v>
                  </c:pt>
                  <c:pt idx="4">
                    <c:v>Фактически поступило на 01.11.2012г.</c:v>
                  </c:pt>
                  <c:pt idx="5">
                    <c:v>Процент исполнения</c:v>
                  </c:pt>
                  <c:pt idx="6">
                    <c:v>Фактически поступило на 01.11.2011г.</c:v>
                  </c:pt>
                  <c:pt idx="7">
                    <c:v>Фактически поступило на 01.11.2012г.</c:v>
                  </c:pt>
                  <c:pt idx="8">
                    <c:v>Процент исполнения</c:v>
                  </c:pt>
                  <c:pt idx="9">
                    <c:v>Фактически поступило на 01.11.2011г.</c:v>
                  </c:pt>
                  <c:pt idx="10">
                    <c:v>Фактически поступило на 01.11.2012г.</c:v>
                  </c:pt>
                  <c:pt idx="11">
                    <c:v>Процент исполнения</c:v>
                  </c:pt>
                  <c:pt idx="12">
                    <c:v>Фактически поступило на 01.11.2011г.</c:v>
                  </c:pt>
                  <c:pt idx="13">
                    <c:v>Фактически поступило на 01.11.2012г.</c:v>
                  </c:pt>
                  <c:pt idx="14">
                    <c:v>Процент исполнения</c:v>
                  </c:pt>
                  <c:pt idx="15">
                    <c:v>Фактически поступило на 01.11.2011г.</c:v>
                  </c:pt>
                  <c:pt idx="16">
                    <c:v>Фактически поступило на 01.11.2012г.</c:v>
                  </c:pt>
                  <c:pt idx="17">
                    <c:v>Процент исполнения</c:v>
                  </c:pt>
                  <c:pt idx="18">
                    <c:v>Фактически поступило на 01.11.2011г.</c:v>
                  </c:pt>
                  <c:pt idx="19">
                    <c:v>Фактически поступило на 01.11.2012г.</c:v>
                  </c:pt>
                  <c:pt idx="20">
                    <c:v>Процент исполнения</c:v>
                  </c:pt>
                  <c:pt idx="21">
                    <c:v>Фактически поступило на 01.11.2011г.</c:v>
                  </c:pt>
                  <c:pt idx="22">
                    <c:v>Фактически поступило на 01.11.2012г.</c:v>
                  </c:pt>
                  <c:pt idx="23">
                    <c:v>Процент исполнения</c:v>
                  </c:pt>
                  <c:pt idx="24">
                    <c:v>Фактически поступило на 01.11.2011г.</c:v>
                  </c:pt>
                  <c:pt idx="25">
                    <c:v>Фактически поступило на 01.11.2012г.</c:v>
                  </c:pt>
                  <c:pt idx="26">
                    <c:v>Процент исполнения</c:v>
                  </c:pt>
                  <c:pt idx="27">
                    <c:v>Фактически поступило на 01.11.2011г.</c:v>
                  </c:pt>
                  <c:pt idx="28">
                    <c:v>Фактически поступило на 01.11.2012г.</c:v>
                  </c:pt>
                  <c:pt idx="29">
                    <c:v>Процент исполнения</c:v>
                  </c:pt>
                  <c:pt idx="30">
                    <c:v>Фактически поступило на 01.11.2011г.</c:v>
                  </c:pt>
                  <c:pt idx="31">
                    <c:v>Фактически поступило на 01.11.2012г.</c:v>
                  </c:pt>
                  <c:pt idx="32">
                    <c:v>Процент исполнения</c:v>
                  </c:pt>
                  <c:pt idx="33">
                    <c:v>Фактически поступило на 01.11.2011г.</c:v>
                  </c:pt>
                  <c:pt idx="34">
                    <c:v>Фактически поступило на 01.11.2012г.</c:v>
                  </c:pt>
                  <c:pt idx="35">
                    <c:v>Процент исполнения</c:v>
                  </c:pt>
                  <c:pt idx="36">
                    <c:v>Фактически поступило на 01.11.2011г.</c:v>
                  </c:pt>
                  <c:pt idx="37">
                    <c:v>Фактически поступило на 01.11.2012г.</c:v>
                  </c:pt>
                  <c:pt idx="38">
                    <c:v>Процент исполнения</c:v>
                  </c:pt>
                  <c:pt idx="39">
                    <c:v>Фактически поступило на 01.11.2011г.</c:v>
                  </c:pt>
                  <c:pt idx="40">
                    <c:v>Фактически поступило на 01.11.2012г.</c:v>
                  </c:pt>
                  <c:pt idx="41">
                    <c:v>Процент исполнения</c:v>
                  </c:pt>
                  <c:pt idx="42">
                    <c:v>Фактически поступило на 01.11.2011г.</c:v>
                  </c:pt>
                  <c:pt idx="43">
                    <c:v>Фактически поступило на 01.11.2012г.</c:v>
                  </c:pt>
                  <c:pt idx="44">
                    <c:v>Процент исполнения</c:v>
                  </c:pt>
                  <c:pt idx="45">
                    <c:v>Фактически поступило на 01.11.2011г.</c:v>
                  </c:pt>
                  <c:pt idx="46">
                    <c:v>Фактически поступило на 01.11.2012г.</c:v>
                  </c:pt>
                  <c:pt idx="47">
                    <c:v>Процент исполнения</c:v>
                  </c:pt>
                  <c:pt idx="48">
                    <c:v>Фактически поступило на 01.11.2011г.</c:v>
                  </c:pt>
                  <c:pt idx="49">
                    <c:v>Фактически поступило на 01.11.2012г.</c:v>
                  </c:pt>
                  <c:pt idx="50">
                    <c:v>Процент исполнения</c:v>
                  </c:pt>
                  <c:pt idx="51">
                    <c:v>Фактически поступило на 01.11.2011г.</c:v>
                  </c:pt>
                  <c:pt idx="52">
                    <c:v>Фактически поступило на 01.11.2012г.</c:v>
                  </c:pt>
                  <c:pt idx="53">
                    <c:v>Процент исполнения</c:v>
                  </c:pt>
                  <c:pt idx="54">
                    <c:v>Фактически поступило на 01.11.2011г.</c:v>
                  </c:pt>
                  <c:pt idx="55">
                    <c:v>Фактически поступило на 01.11.2012г.</c:v>
                  </c:pt>
                  <c:pt idx="56">
                    <c:v>Процент исполнения</c:v>
                  </c:pt>
                  <c:pt idx="57">
                    <c:v>Фактически поступило на 01.11.2011г.</c:v>
                  </c:pt>
                  <c:pt idx="58">
                    <c:v>Фактически поступило на 01.11.2012г.</c:v>
                  </c:pt>
                  <c:pt idx="59">
                    <c:v>Процент исполнения</c:v>
                  </c:pt>
                  <c:pt idx="60">
                    <c:v>Факт на 01.11.2011г.</c:v>
                  </c:pt>
                  <c:pt idx="61">
                    <c:v>Факт на 01.11.2012г.</c:v>
                  </c:pt>
                  <c:pt idx="62">
                    <c:v>Процент исполнения</c:v>
                  </c:pt>
                  <c:pt idx="63">
                    <c:v>Факт на 01.11.2011г.</c:v>
                  </c:pt>
                  <c:pt idx="64">
                    <c:v>Факт на 01.11.2012г.</c:v>
                  </c:pt>
                  <c:pt idx="65">
                    <c:v>Процент исполнения</c:v>
                  </c:pt>
                  <c:pt idx="66">
                    <c:v>Факт на 01.11.2011г.</c:v>
                  </c:pt>
                  <c:pt idx="67">
                    <c:v>Факт на 01.11.2012г.</c:v>
                  </c:pt>
                  <c:pt idx="68">
                    <c:v>Процент исполнения</c:v>
                  </c:pt>
                  <c:pt idx="69">
                    <c:v>Факт на 01.11.2011г.</c:v>
                  </c:pt>
                  <c:pt idx="70">
                    <c:v>Факт на 01.11.2012г.</c:v>
                  </c:pt>
                  <c:pt idx="71">
                    <c:v>Процент исполнения</c:v>
                  </c:pt>
                  <c:pt idx="72">
                    <c:v>Факт на 01.11.2011г.</c:v>
                  </c:pt>
                  <c:pt idx="73">
                    <c:v>Факт на 01.11.2012г.</c:v>
                  </c:pt>
                  <c:pt idx="74">
                    <c:v>Процент исполнения</c:v>
                  </c:pt>
                  <c:pt idx="75">
                    <c:v>Факт на 01.11.2011г.</c:v>
                  </c:pt>
                  <c:pt idx="76">
                    <c:v>Факт на 01.11.2012г.</c:v>
                  </c:pt>
                  <c:pt idx="77">
                    <c:v>Процент исполнения</c:v>
                  </c:pt>
                  <c:pt idx="78">
                    <c:v>Факт на 01.11.2011г.</c:v>
                  </c:pt>
                  <c:pt idx="79">
                    <c:v>Факт на 01.11.2012г.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Национальная экономика (код расхода 00004000000000000000)</c:v>
                  </c:pt>
                  <c:pt idx="69">
                    <c:v>Жилищно-коммунальное хозяйство (код расхода 00005000000000000000)</c:v>
                  </c:pt>
                  <c:pt idx="72">
                    <c:v>Культура                                                                                     (код расхода 00008010000000000000)</c:v>
                  </c:pt>
                  <c:pt idx="75">
                    <c:v>Оплата труда и начисления на оплату труда (код расхода 00008010000000000210)</c:v>
                  </c:pt>
                  <c:pt idx="78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3">
                    <c:v>из них:</c:v>
                  </c:pt>
                  <c:pt idx="75">
                    <c:v>в том числе</c:v>
                  </c:pt>
                </c:lvl>
              </c:multiLvlStrCache>
            </c:multiLvlStrRef>
          </c:cat>
          <c:val>
            <c:numRef>
              <c:f>Лист3!$B$23:$CH$23</c:f>
              <c:numCache>
                <c:ptCount val="82"/>
                <c:pt idx="0">
                  <c:v>0</c:v>
                </c:pt>
                <c:pt idx="1">
                  <c:v>4011.2</c:v>
                </c:pt>
                <c:pt idx="2">
                  <c:v>2335.3</c:v>
                </c:pt>
                <c:pt idx="3">
                  <c:v>58.21948544076586</c:v>
                </c:pt>
                <c:pt idx="4">
                  <c:v>1457</c:v>
                </c:pt>
                <c:pt idx="5">
                  <c:v>876.1</c:v>
                </c:pt>
                <c:pt idx="6">
                  <c:v>60.130404941660956</c:v>
                </c:pt>
                <c:pt idx="7">
                  <c:v>307</c:v>
                </c:pt>
                <c:pt idx="8">
                  <c:v>365.3</c:v>
                </c:pt>
                <c:pt idx="9">
                  <c:v>118.99022801302932</c:v>
                </c:pt>
                <c:pt idx="10">
                  <c:v>135.9</c:v>
                </c:pt>
                <c:pt idx="11">
                  <c:v>136.7</c:v>
                </c:pt>
                <c:pt idx="12">
                  <c:v>100.588668138337</c:v>
                </c:pt>
                <c:pt idx="13">
                  <c:v>1.9</c:v>
                </c:pt>
                <c:pt idx="14">
                  <c:v>0</c:v>
                </c:pt>
                <c:pt idx="15">
                  <c:v>0</c:v>
                </c:pt>
                <c:pt idx="16">
                  <c:v>10</c:v>
                </c:pt>
                <c:pt idx="17">
                  <c:v>48.3</c:v>
                </c:pt>
                <c:pt idx="18">
                  <c:v>483</c:v>
                </c:pt>
                <c:pt idx="19">
                  <c:v>144.6</c:v>
                </c:pt>
                <c:pt idx="20">
                  <c:v>174.1</c:v>
                </c:pt>
                <c:pt idx="21">
                  <c:v>120.40110650069155</c:v>
                </c:pt>
                <c:pt idx="22">
                  <c:v>14.6</c:v>
                </c:pt>
                <c:pt idx="23">
                  <c:v>6.2</c:v>
                </c:pt>
                <c:pt idx="24">
                  <c:v>42.465753424657535</c:v>
                </c:pt>
                <c:pt idx="25">
                  <c:v>1150</c:v>
                </c:pt>
                <c:pt idx="26">
                  <c:v>510.8</c:v>
                </c:pt>
                <c:pt idx="27">
                  <c:v>44.417391304347824</c:v>
                </c:pt>
                <c:pt idx="28">
                  <c:v>66.2</c:v>
                </c:pt>
                <c:pt idx="29">
                  <c:v>75.4</c:v>
                </c:pt>
                <c:pt idx="30">
                  <c:v>113.89728096676737</c:v>
                </c:pt>
                <c:pt idx="31">
                  <c:v>6.6</c:v>
                </c:pt>
                <c:pt idx="32">
                  <c:v>9.4</c:v>
                </c:pt>
                <c:pt idx="33">
                  <c:v>142.42424242424244</c:v>
                </c:pt>
                <c:pt idx="35">
                  <c:v>47.2</c:v>
                </c:pt>
                <c:pt idx="36">
                  <c:v>0</c:v>
                </c:pt>
                <c:pt idx="41">
                  <c:v>6.7</c:v>
                </c:pt>
                <c:pt idx="44">
                  <c:v>38.2</c:v>
                </c:pt>
                <c:pt idx="46">
                  <c:v>1080.4</c:v>
                </c:pt>
                <c:pt idx="47">
                  <c:v>333.9</c:v>
                </c:pt>
                <c:pt idx="48">
                  <c:v>30.905220288781926</c:v>
                </c:pt>
                <c:pt idx="52">
                  <c:v>2554.2</c:v>
                </c:pt>
                <c:pt idx="53">
                  <c:v>1459.2</c:v>
                </c:pt>
                <c:pt idx="54">
                  <c:v>57.12943387361993</c:v>
                </c:pt>
                <c:pt idx="55">
                  <c:v>572</c:v>
                </c:pt>
                <c:pt idx="56">
                  <c:v>627.4</c:v>
                </c:pt>
                <c:pt idx="57">
                  <c:v>109.68531468531468</c:v>
                </c:pt>
                <c:pt idx="59">
                  <c:v>104.6</c:v>
                </c:pt>
                <c:pt idx="61">
                  <c:v>3586.3</c:v>
                </c:pt>
                <c:pt idx="62">
                  <c:v>1479.3</c:v>
                </c:pt>
                <c:pt idx="63">
                  <c:v>41.24864066029055</c:v>
                </c:pt>
                <c:pt idx="64">
                  <c:v>665.2</c:v>
                </c:pt>
                <c:pt idx="65">
                  <c:v>706</c:v>
                </c:pt>
                <c:pt idx="66">
                  <c:v>106.13349368610943</c:v>
                </c:pt>
                <c:pt idx="68">
                  <c:v>94.7</c:v>
                </c:pt>
                <c:pt idx="70">
                  <c:v>172.4</c:v>
                </c:pt>
                <c:pt idx="71">
                  <c:v>147.3</c:v>
                </c:pt>
                <c:pt idx="72">
                  <c:v>85.44083526682135</c:v>
                </c:pt>
                <c:pt idx="73">
                  <c:v>1965.2</c:v>
                </c:pt>
                <c:pt idx="74">
                  <c:v>420.8</c:v>
                </c:pt>
                <c:pt idx="75">
                  <c:v>21.412578872379402</c:v>
                </c:pt>
                <c:pt idx="76">
                  <c:v>247.7</c:v>
                </c:pt>
                <c:pt idx="78">
                  <c:v>0</c:v>
                </c:pt>
                <c:pt idx="79">
                  <c:v>27.7</c:v>
                </c:pt>
                <c:pt idx="81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Лист3!$A$24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Лист3!$B$8:$CH$12</c:f>
              <c:multiLvlStrCache>
                <c:ptCount val="81"/>
                <c:lvl>
                  <c:pt idx="0">
                    <c:v>Фактически поступило на 01.11.2011г.</c:v>
                  </c:pt>
                  <c:pt idx="1">
                    <c:v>Фактически поступило на 01.11.2012г.</c:v>
                  </c:pt>
                  <c:pt idx="2">
                    <c:v>Процент исполнения</c:v>
                  </c:pt>
                  <c:pt idx="3">
                    <c:v>Фактически поступило на 01.11.2011г.</c:v>
                  </c:pt>
                  <c:pt idx="4">
                    <c:v>Фактически поступило на 01.11.2012г.</c:v>
                  </c:pt>
                  <c:pt idx="5">
                    <c:v>Процент исполнения</c:v>
                  </c:pt>
                  <c:pt idx="6">
                    <c:v>Фактически поступило на 01.11.2011г.</c:v>
                  </c:pt>
                  <c:pt idx="7">
                    <c:v>Фактически поступило на 01.11.2012г.</c:v>
                  </c:pt>
                  <c:pt idx="8">
                    <c:v>Процент исполнения</c:v>
                  </c:pt>
                  <c:pt idx="9">
                    <c:v>Фактически поступило на 01.11.2011г.</c:v>
                  </c:pt>
                  <c:pt idx="10">
                    <c:v>Фактически поступило на 01.11.2012г.</c:v>
                  </c:pt>
                  <c:pt idx="11">
                    <c:v>Процент исполнения</c:v>
                  </c:pt>
                  <c:pt idx="12">
                    <c:v>Фактически поступило на 01.11.2011г.</c:v>
                  </c:pt>
                  <c:pt idx="13">
                    <c:v>Фактически поступило на 01.11.2012г.</c:v>
                  </c:pt>
                  <c:pt idx="14">
                    <c:v>Процент исполнения</c:v>
                  </c:pt>
                  <c:pt idx="15">
                    <c:v>Фактически поступило на 01.11.2011г.</c:v>
                  </c:pt>
                  <c:pt idx="16">
                    <c:v>Фактически поступило на 01.11.2012г.</c:v>
                  </c:pt>
                  <c:pt idx="17">
                    <c:v>Процент исполнения</c:v>
                  </c:pt>
                  <c:pt idx="18">
                    <c:v>Фактически поступило на 01.11.2011г.</c:v>
                  </c:pt>
                  <c:pt idx="19">
                    <c:v>Фактически поступило на 01.11.2012г.</c:v>
                  </c:pt>
                  <c:pt idx="20">
                    <c:v>Процент исполнения</c:v>
                  </c:pt>
                  <c:pt idx="21">
                    <c:v>Фактически поступило на 01.11.2011г.</c:v>
                  </c:pt>
                  <c:pt idx="22">
                    <c:v>Фактически поступило на 01.11.2012г.</c:v>
                  </c:pt>
                  <c:pt idx="23">
                    <c:v>Процент исполнения</c:v>
                  </c:pt>
                  <c:pt idx="24">
                    <c:v>Фактически поступило на 01.11.2011г.</c:v>
                  </c:pt>
                  <c:pt idx="25">
                    <c:v>Фактически поступило на 01.11.2012г.</c:v>
                  </c:pt>
                  <c:pt idx="26">
                    <c:v>Процент исполнения</c:v>
                  </c:pt>
                  <c:pt idx="27">
                    <c:v>Фактически поступило на 01.11.2011г.</c:v>
                  </c:pt>
                  <c:pt idx="28">
                    <c:v>Фактически поступило на 01.11.2012г.</c:v>
                  </c:pt>
                  <c:pt idx="29">
                    <c:v>Процент исполнения</c:v>
                  </c:pt>
                  <c:pt idx="30">
                    <c:v>Фактически поступило на 01.11.2011г.</c:v>
                  </c:pt>
                  <c:pt idx="31">
                    <c:v>Фактически поступило на 01.11.2012г.</c:v>
                  </c:pt>
                  <c:pt idx="32">
                    <c:v>Процент исполнения</c:v>
                  </c:pt>
                  <c:pt idx="33">
                    <c:v>Фактически поступило на 01.11.2011г.</c:v>
                  </c:pt>
                  <c:pt idx="34">
                    <c:v>Фактически поступило на 01.11.2012г.</c:v>
                  </c:pt>
                  <c:pt idx="35">
                    <c:v>Процент исполнения</c:v>
                  </c:pt>
                  <c:pt idx="36">
                    <c:v>Фактически поступило на 01.11.2011г.</c:v>
                  </c:pt>
                  <c:pt idx="37">
                    <c:v>Фактически поступило на 01.11.2012г.</c:v>
                  </c:pt>
                  <c:pt idx="38">
                    <c:v>Процент исполнения</c:v>
                  </c:pt>
                  <c:pt idx="39">
                    <c:v>Фактически поступило на 01.11.2011г.</c:v>
                  </c:pt>
                  <c:pt idx="40">
                    <c:v>Фактически поступило на 01.11.2012г.</c:v>
                  </c:pt>
                  <c:pt idx="41">
                    <c:v>Процент исполнения</c:v>
                  </c:pt>
                  <c:pt idx="42">
                    <c:v>Фактически поступило на 01.11.2011г.</c:v>
                  </c:pt>
                  <c:pt idx="43">
                    <c:v>Фактически поступило на 01.11.2012г.</c:v>
                  </c:pt>
                  <c:pt idx="44">
                    <c:v>Процент исполнения</c:v>
                  </c:pt>
                  <c:pt idx="45">
                    <c:v>Фактически поступило на 01.11.2011г.</c:v>
                  </c:pt>
                  <c:pt idx="46">
                    <c:v>Фактически поступило на 01.11.2012г.</c:v>
                  </c:pt>
                  <c:pt idx="47">
                    <c:v>Процент исполнения</c:v>
                  </c:pt>
                  <c:pt idx="48">
                    <c:v>Фактически поступило на 01.11.2011г.</c:v>
                  </c:pt>
                  <c:pt idx="49">
                    <c:v>Фактически поступило на 01.11.2012г.</c:v>
                  </c:pt>
                  <c:pt idx="50">
                    <c:v>Процент исполнения</c:v>
                  </c:pt>
                  <c:pt idx="51">
                    <c:v>Фактически поступило на 01.11.2011г.</c:v>
                  </c:pt>
                  <c:pt idx="52">
                    <c:v>Фактически поступило на 01.11.2012г.</c:v>
                  </c:pt>
                  <c:pt idx="53">
                    <c:v>Процент исполнения</c:v>
                  </c:pt>
                  <c:pt idx="54">
                    <c:v>Фактически поступило на 01.11.2011г.</c:v>
                  </c:pt>
                  <c:pt idx="55">
                    <c:v>Фактически поступило на 01.11.2012г.</c:v>
                  </c:pt>
                  <c:pt idx="56">
                    <c:v>Процент исполнения</c:v>
                  </c:pt>
                  <c:pt idx="57">
                    <c:v>Фактически поступило на 01.11.2011г.</c:v>
                  </c:pt>
                  <c:pt idx="58">
                    <c:v>Фактически поступило на 01.11.2012г.</c:v>
                  </c:pt>
                  <c:pt idx="59">
                    <c:v>Процент исполнения</c:v>
                  </c:pt>
                  <c:pt idx="60">
                    <c:v>Факт на 01.11.2011г.</c:v>
                  </c:pt>
                  <c:pt idx="61">
                    <c:v>Факт на 01.11.2012г.</c:v>
                  </c:pt>
                  <c:pt idx="62">
                    <c:v>Процент исполнения</c:v>
                  </c:pt>
                  <c:pt idx="63">
                    <c:v>Факт на 01.11.2011г.</c:v>
                  </c:pt>
                  <c:pt idx="64">
                    <c:v>Факт на 01.11.2012г.</c:v>
                  </c:pt>
                  <c:pt idx="65">
                    <c:v>Процент исполнения</c:v>
                  </c:pt>
                  <c:pt idx="66">
                    <c:v>Факт на 01.11.2011г.</c:v>
                  </c:pt>
                  <c:pt idx="67">
                    <c:v>Факт на 01.11.2012г.</c:v>
                  </c:pt>
                  <c:pt idx="68">
                    <c:v>Процент исполнения</c:v>
                  </c:pt>
                  <c:pt idx="69">
                    <c:v>Факт на 01.11.2011г.</c:v>
                  </c:pt>
                  <c:pt idx="70">
                    <c:v>Факт на 01.11.2012г.</c:v>
                  </c:pt>
                  <c:pt idx="71">
                    <c:v>Процент исполнения</c:v>
                  </c:pt>
                  <c:pt idx="72">
                    <c:v>Факт на 01.11.2011г.</c:v>
                  </c:pt>
                  <c:pt idx="73">
                    <c:v>Факт на 01.11.2012г.</c:v>
                  </c:pt>
                  <c:pt idx="74">
                    <c:v>Процент исполнения</c:v>
                  </c:pt>
                  <c:pt idx="75">
                    <c:v>Факт на 01.11.2011г.</c:v>
                  </c:pt>
                  <c:pt idx="76">
                    <c:v>Факт на 01.11.2012г.</c:v>
                  </c:pt>
                  <c:pt idx="77">
                    <c:v>Процент исполнения</c:v>
                  </c:pt>
                  <c:pt idx="78">
                    <c:v>Факт на 01.11.2011г.</c:v>
                  </c:pt>
                  <c:pt idx="79">
                    <c:v>Факт на 01.11.2012г.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Национальная экономика (код расхода 00004000000000000000)</c:v>
                  </c:pt>
                  <c:pt idx="69">
                    <c:v>Жилищно-коммунальное хозяйство (код расхода 00005000000000000000)</c:v>
                  </c:pt>
                  <c:pt idx="72">
                    <c:v>Культура                                                                                     (код расхода 00008010000000000000)</c:v>
                  </c:pt>
                  <c:pt idx="75">
                    <c:v>Оплата труда и начисления на оплату труда (код расхода 00008010000000000210)</c:v>
                  </c:pt>
                  <c:pt idx="78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3">
                    <c:v>из них:</c:v>
                  </c:pt>
                  <c:pt idx="75">
                    <c:v>в том числе</c:v>
                  </c:pt>
                </c:lvl>
              </c:multiLvlStrCache>
            </c:multiLvlStrRef>
          </c:cat>
          <c:val>
            <c:numRef>
              <c:f>Лист3!$B$24:$CH$24</c:f>
              <c:numCache>
                <c:ptCount val="82"/>
                <c:pt idx="0">
                  <c:v>0</c:v>
                </c:pt>
                <c:pt idx="1">
                  <c:v>2793.4</c:v>
                </c:pt>
                <c:pt idx="2">
                  <c:v>2267.7999999999997</c:v>
                </c:pt>
                <c:pt idx="3">
                  <c:v>81.18421994701795</c:v>
                </c:pt>
                <c:pt idx="4">
                  <c:v>388.3</c:v>
                </c:pt>
                <c:pt idx="5">
                  <c:v>366.7</c:v>
                </c:pt>
                <c:pt idx="6">
                  <c:v>94.43729075457121</c:v>
                </c:pt>
                <c:pt idx="7">
                  <c:v>269.6</c:v>
                </c:pt>
                <c:pt idx="8">
                  <c:v>265.2</c:v>
                </c:pt>
                <c:pt idx="9">
                  <c:v>98.36795252225518</c:v>
                </c:pt>
                <c:pt idx="10">
                  <c:v>83.3</c:v>
                </c:pt>
                <c:pt idx="11">
                  <c:v>97.3</c:v>
                </c:pt>
                <c:pt idx="12">
                  <c:v>116.80672268907564</c:v>
                </c:pt>
                <c:pt idx="13">
                  <c:v>9.2</c:v>
                </c:pt>
                <c:pt idx="14">
                  <c:v>1.3</c:v>
                </c:pt>
                <c:pt idx="15">
                  <c:v>14.130434782608697</c:v>
                </c:pt>
                <c:pt idx="16">
                  <c:v>12.7</c:v>
                </c:pt>
                <c:pt idx="17">
                  <c:v>53.5</c:v>
                </c:pt>
                <c:pt idx="18">
                  <c:v>421.2598425196851</c:v>
                </c:pt>
                <c:pt idx="19">
                  <c:v>112.8</c:v>
                </c:pt>
                <c:pt idx="20">
                  <c:v>101.5</c:v>
                </c:pt>
                <c:pt idx="21">
                  <c:v>89.98226950354609</c:v>
                </c:pt>
                <c:pt idx="22">
                  <c:v>51.6</c:v>
                </c:pt>
                <c:pt idx="23">
                  <c:v>11.6</c:v>
                </c:pt>
                <c:pt idx="24">
                  <c:v>22.480620155038757</c:v>
                </c:pt>
                <c:pt idx="25">
                  <c:v>118.69999999999999</c:v>
                </c:pt>
                <c:pt idx="26">
                  <c:v>101.5</c:v>
                </c:pt>
                <c:pt idx="27">
                  <c:v>85.50968828980623</c:v>
                </c:pt>
                <c:pt idx="28">
                  <c:v>73.6</c:v>
                </c:pt>
                <c:pt idx="29">
                  <c:v>71.8</c:v>
                </c:pt>
                <c:pt idx="30">
                  <c:v>97.55434782608697</c:v>
                </c:pt>
                <c:pt idx="31">
                  <c:v>17</c:v>
                </c:pt>
                <c:pt idx="32">
                  <c:v>22</c:v>
                </c:pt>
                <c:pt idx="33">
                  <c:v>129.41176470588235</c:v>
                </c:pt>
                <c:pt idx="41">
                  <c:v>2.8</c:v>
                </c:pt>
                <c:pt idx="46">
                  <c:v>28.1</c:v>
                </c:pt>
                <c:pt idx="47">
                  <c:v>4.9</c:v>
                </c:pt>
                <c:pt idx="48">
                  <c:v>17.437722419928825</c:v>
                </c:pt>
                <c:pt idx="52">
                  <c:v>2405.1</c:v>
                </c:pt>
                <c:pt idx="53">
                  <c:v>1901.1</c:v>
                </c:pt>
                <c:pt idx="54">
                  <c:v>79.04453037295747</c:v>
                </c:pt>
                <c:pt idx="55">
                  <c:v>869.7</c:v>
                </c:pt>
                <c:pt idx="56">
                  <c:v>1067.8</c:v>
                </c:pt>
                <c:pt idx="57">
                  <c:v>122.77796941474071</c:v>
                </c:pt>
                <c:pt idx="59">
                  <c:v>49.6</c:v>
                </c:pt>
                <c:pt idx="61">
                  <c:v>1695.1</c:v>
                </c:pt>
                <c:pt idx="62">
                  <c:v>1447.5</c:v>
                </c:pt>
                <c:pt idx="63">
                  <c:v>85.39319214205652</c:v>
                </c:pt>
                <c:pt idx="64">
                  <c:v>622.7</c:v>
                </c:pt>
                <c:pt idx="65">
                  <c:v>711.4</c:v>
                </c:pt>
                <c:pt idx="66">
                  <c:v>114.24441946362613</c:v>
                </c:pt>
                <c:pt idx="68">
                  <c:v>81.3</c:v>
                </c:pt>
                <c:pt idx="70">
                  <c:v>313.6</c:v>
                </c:pt>
                <c:pt idx="71">
                  <c:v>151.8</c:v>
                </c:pt>
                <c:pt idx="72">
                  <c:v>48.40561224489796</c:v>
                </c:pt>
                <c:pt idx="73">
                  <c:v>478.4</c:v>
                </c:pt>
                <c:pt idx="74">
                  <c:v>432.6</c:v>
                </c:pt>
                <c:pt idx="75">
                  <c:v>90.42642140468227</c:v>
                </c:pt>
                <c:pt idx="76">
                  <c:v>271.6</c:v>
                </c:pt>
                <c:pt idx="78">
                  <c:v>0</c:v>
                </c:pt>
                <c:pt idx="79">
                  <c:v>203.2</c:v>
                </c:pt>
                <c:pt idx="81">
                  <c:v>0</c:v>
                </c:pt>
              </c:numCache>
            </c:numRef>
          </c:val>
        </c:ser>
        <c:ser>
          <c:idx val="13"/>
          <c:order val="12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Лист3!$B$8:$CH$12</c:f>
              <c:multiLvlStrCache>
                <c:ptCount val="81"/>
                <c:lvl>
                  <c:pt idx="0">
                    <c:v>Фактически поступило на 01.11.2011г.</c:v>
                  </c:pt>
                  <c:pt idx="1">
                    <c:v>Фактически поступило на 01.11.2012г.</c:v>
                  </c:pt>
                  <c:pt idx="2">
                    <c:v>Процент исполнения</c:v>
                  </c:pt>
                  <c:pt idx="3">
                    <c:v>Фактически поступило на 01.11.2011г.</c:v>
                  </c:pt>
                  <c:pt idx="4">
                    <c:v>Фактически поступило на 01.11.2012г.</c:v>
                  </c:pt>
                  <c:pt idx="5">
                    <c:v>Процент исполнения</c:v>
                  </c:pt>
                  <c:pt idx="6">
                    <c:v>Фактически поступило на 01.11.2011г.</c:v>
                  </c:pt>
                  <c:pt idx="7">
                    <c:v>Фактически поступило на 01.11.2012г.</c:v>
                  </c:pt>
                  <c:pt idx="8">
                    <c:v>Процент исполнения</c:v>
                  </c:pt>
                  <c:pt idx="9">
                    <c:v>Фактически поступило на 01.11.2011г.</c:v>
                  </c:pt>
                  <c:pt idx="10">
                    <c:v>Фактически поступило на 01.11.2012г.</c:v>
                  </c:pt>
                  <c:pt idx="11">
                    <c:v>Процент исполнения</c:v>
                  </c:pt>
                  <c:pt idx="12">
                    <c:v>Фактически поступило на 01.11.2011г.</c:v>
                  </c:pt>
                  <c:pt idx="13">
                    <c:v>Фактически поступило на 01.11.2012г.</c:v>
                  </c:pt>
                  <c:pt idx="14">
                    <c:v>Процент исполнения</c:v>
                  </c:pt>
                  <c:pt idx="15">
                    <c:v>Фактически поступило на 01.11.2011г.</c:v>
                  </c:pt>
                  <c:pt idx="16">
                    <c:v>Фактически поступило на 01.11.2012г.</c:v>
                  </c:pt>
                  <c:pt idx="17">
                    <c:v>Процент исполнения</c:v>
                  </c:pt>
                  <c:pt idx="18">
                    <c:v>Фактически поступило на 01.11.2011г.</c:v>
                  </c:pt>
                  <c:pt idx="19">
                    <c:v>Фактически поступило на 01.11.2012г.</c:v>
                  </c:pt>
                  <c:pt idx="20">
                    <c:v>Процент исполнения</c:v>
                  </c:pt>
                  <c:pt idx="21">
                    <c:v>Фактически поступило на 01.11.2011г.</c:v>
                  </c:pt>
                  <c:pt idx="22">
                    <c:v>Фактически поступило на 01.11.2012г.</c:v>
                  </c:pt>
                  <c:pt idx="23">
                    <c:v>Процент исполнения</c:v>
                  </c:pt>
                  <c:pt idx="24">
                    <c:v>Фактически поступило на 01.11.2011г.</c:v>
                  </c:pt>
                  <c:pt idx="25">
                    <c:v>Фактически поступило на 01.11.2012г.</c:v>
                  </c:pt>
                  <c:pt idx="26">
                    <c:v>Процент исполнения</c:v>
                  </c:pt>
                  <c:pt idx="27">
                    <c:v>Фактически поступило на 01.11.2011г.</c:v>
                  </c:pt>
                  <c:pt idx="28">
                    <c:v>Фактически поступило на 01.11.2012г.</c:v>
                  </c:pt>
                  <c:pt idx="29">
                    <c:v>Процент исполнения</c:v>
                  </c:pt>
                  <c:pt idx="30">
                    <c:v>Фактически поступило на 01.11.2011г.</c:v>
                  </c:pt>
                  <c:pt idx="31">
                    <c:v>Фактически поступило на 01.11.2012г.</c:v>
                  </c:pt>
                  <c:pt idx="32">
                    <c:v>Процент исполнения</c:v>
                  </c:pt>
                  <c:pt idx="33">
                    <c:v>Фактически поступило на 01.11.2011г.</c:v>
                  </c:pt>
                  <c:pt idx="34">
                    <c:v>Фактически поступило на 01.11.2012г.</c:v>
                  </c:pt>
                  <c:pt idx="35">
                    <c:v>Процент исполнения</c:v>
                  </c:pt>
                  <c:pt idx="36">
                    <c:v>Фактически поступило на 01.11.2011г.</c:v>
                  </c:pt>
                  <c:pt idx="37">
                    <c:v>Фактически поступило на 01.11.2012г.</c:v>
                  </c:pt>
                  <c:pt idx="38">
                    <c:v>Процент исполнения</c:v>
                  </c:pt>
                  <c:pt idx="39">
                    <c:v>Фактически поступило на 01.11.2011г.</c:v>
                  </c:pt>
                  <c:pt idx="40">
                    <c:v>Фактически поступило на 01.11.2012г.</c:v>
                  </c:pt>
                  <c:pt idx="41">
                    <c:v>Процент исполнения</c:v>
                  </c:pt>
                  <c:pt idx="42">
                    <c:v>Фактически поступило на 01.11.2011г.</c:v>
                  </c:pt>
                  <c:pt idx="43">
                    <c:v>Фактически поступило на 01.11.2012г.</c:v>
                  </c:pt>
                  <c:pt idx="44">
                    <c:v>Процент исполнения</c:v>
                  </c:pt>
                  <c:pt idx="45">
                    <c:v>Фактически поступило на 01.11.2011г.</c:v>
                  </c:pt>
                  <c:pt idx="46">
                    <c:v>Фактически поступило на 01.11.2012г.</c:v>
                  </c:pt>
                  <c:pt idx="47">
                    <c:v>Процент исполнения</c:v>
                  </c:pt>
                  <c:pt idx="48">
                    <c:v>Фактически поступило на 01.11.2011г.</c:v>
                  </c:pt>
                  <c:pt idx="49">
                    <c:v>Фактически поступило на 01.11.2012г.</c:v>
                  </c:pt>
                  <c:pt idx="50">
                    <c:v>Процент исполнения</c:v>
                  </c:pt>
                  <c:pt idx="51">
                    <c:v>Фактически поступило на 01.11.2011г.</c:v>
                  </c:pt>
                  <c:pt idx="52">
                    <c:v>Фактически поступило на 01.11.2012г.</c:v>
                  </c:pt>
                  <c:pt idx="53">
                    <c:v>Процент исполнения</c:v>
                  </c:pt>
                  <c:pt idx="54">
                    <c:v>Фактически поступило на 01.11.2011г.</c:v>
                  </c:pt>
                  <c:pt idx="55">
                    <c:v>Фактически поступило на 01.11.2012г.</c:v>
                  </c:pt>
                  <c:pt idx="56">
                    <c:v>Процент исполнения</c:v>
                  </c:pt>
                  <c:pt idx="57">
                    <c:v>Фактически поступило на 01.11.2011г.</c:v>
                  </c:pt>
                  <c:pt idx="58">
                    <c:v>Фактически поступило на 01.11.2012г.</c:v>
                  </c:pt>
                  <c:pt idx="59">
                    <c:v>Процент исполнения</c:v>
                  </c:pt>
                  <c:pt idx="60">
                    <c:v>Факт на 01.11.2011г.</c:v>
                  </c:pt>
                  <c:pt idx="61">
                    <c:v>Факт на 01.11.2012г.</c:v>
                  </c:pt>
                  <c:pt idx="62">
                    <c:v>Процент исполнения</c:v>
                  </c:pt>
                  <c:pt idx="63">
                    <c:v>Факт на 01.11.2011г.</c:v>
                  </c:pt>
                  <c:pt idx="64">
                    <c:v>Факт на 01.11.2012г.</c:v>
                  </c:pt>
                  <c:pt idx="65">
                    <c:v>Процент исполнения</c:v>
                  </c:pt>
                  <c:pt idx="66">
                    <c:v>Факт на 01.11.2011г.</c:v>
                  </c:pt>
                  <c:pt idx="67">
                    <c:v>Факт на 01.11.2012г.</c:v>
                  </c:pt>
                  <c:pt idx="68">
                    <c:v>Процент исполнения</c:v>
                  </c:pt>
                  <c:pt idx="69">
                    <c:v>Факт на 01.11.2011г.</c:v>
                  </c:pt>
                  <c:pt idx="70">
                    <c:v>Факт на 01.11.2012г.</c:v>
                  </c:pt>
                  <c:pt idx="71">
                    <c:v>Процент исполнения</c:v>
                  </c:pt>
                  <c:pt idx="72">
                    <c:v>Факт на 01.11.2011г.</c:v>
                  </c:pt>
                  <c:pt idx="73">
                    <c:v>Факт на 01.11.2012г.</c:v>
                  </c:pt>
                  <c:pt idx="74">
                    <c:v>Процент исполнения</c:v>
                  </c:pt>
                  <c:pt idx="75">
                    <c:v>Факт на 01.11.2011г.</c:v>
                  </c:pt>
                  <c:pt idx="76">
                    <c:v>Факт на 01.11.2012г.</c:v>
                  </c:pt>
                  <c:pt idx="77">
                    <c:v>Процент исполнения</c:v>
                  </c:pt>
                  <c:pt idx="78">
                    <c:v>Факт на 01.11.2011г.</c:v>
                  </c:pt>
                  <c:pt idx="79">
                    <c:v>Факт на 01.11.2012г.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Национальная экономика (код расхода 00004000000000000000)</c:v>
                  </c:pt>
                  <c:pt idx="69">
                    <c:v>Жилищно-коммунальное хозяйство (код расхода 00005000000000000000)</c:v>
                  </c:pt>
                  <c:pt idx="72">
                    <c:v>Культура                                                                                     (код расхода 00008010000000000000)</c:v>
                  </c:pt>
                  <c:pt idx="75">
                    <c:v>Оплата труда и начисления на оплату труда (код расхода 00008010000000000210)</c:v>
                  </c:pt>
                  <c:pt idx="78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3">
                    <c:v>из них:</c:v>
                  </c:pt>
                  <c:pt idx="75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3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Лист3!$B$8:$CH$12</c:f>
              <c:multiLvlStrCache>
                <c:ptCount val="81"/>
                <c:lvl>
                  <c:pt idx="0">
                    <c:v>Фактически поступило на 01.11.2011г.</c:v>
                  </c:pt>
                  <c:pt idx="1">
                    <c:v>Фактически поступило на 01.11.2012г.</c:v>
                  </c:pt>
                  <c:pt idx="2">
                    <c:v>Процент исполнения</c:v>
                  </c:pt>
                  <c:pt idx="3">
                    <c:v>Фактически поступило на 01.11.2011г.</c:v>
                  </c:pt>
                  <c:pt idx="4">
                    <c:v>Фактически поступило на 01.11.2012г.</c:v>
                  </c:pt>
                  <c:pt idx="5">
                    <c:v>Процент исполнения</c:v>
                  </c:pt>
                  <c:pt idx="6">
                    <c:v>Фактически поступило на 01.11.2011г.</c:v>
                  </c:pt>
                  <c:pt idx="7">
                    <c:v>Фактически поступило на 01.11.2012г.</c:v>
                  </c:pt>
                  <c:pt idx="8">
                    <c:v>Процент исполнения</c:v>
                  </c:pt>
                  <c:pt idx="9">
                    <c:v>Фактически поступило на 01.11.2011г.</c:v>
                  </c:pt>
                  <c:pt idx="10">
                    <c:v>Фактически поступило на 01.11.2012г.</c:v>
                  </c:pt>
                  <c:pt idx="11">
                    <c:v>Процент исполнения</c:v>
                  </c:pt>
                  <c:pt idx="12">
                    <c:v>Фактически поступило на 01.11.2011г.</c:v>
                  </c:pt>
                  <c:pt idx="13">
                    <c:v>Фактически поступило на 01.11.2012г.</c:v>
                  </c:pt>
                  <c:pt idx="14">
                    <c:v>Процент исполнения</c:v>
                  </c:pt>
                  <c:pt idx="15">
                    <c:v>Фактически поступило на 01.11.2011г.</c:v>
                  </c:pt>
                  <c:pt idx="16">
                    <c:v>Фактически поступило на 01.11.2012г.</c:v>
                  </c:pt>
                  <c:pt idx="17">
                    <c:v>Процент исполнения</c:v>
                  </c:pt>
                  <c:pt idx="18">
                    <c:v>Фактически поступило на 01.11.2011г.</c:v>
                  </c:pt>
                  <c:pt idx="19">
                    <c:v>Фактически поступило на 01.11.2012г.</c:v>
                  </c:pt>
                  <c:pt idx="20">
                    <c:v>Процент исполнения</c:v>
                  </c:pt>
                  <c:pt idx="21">
                    <c:v>Фактически поступило на 01.11.2011г.</c:v>
                  </c:pt>
                  <c:pt idx="22">
                    <c:v>Фактически поступило на 01.11.2012г.</c:v>
                  </c:pt>
                  <c:pt idx="23">
                    <c:v>Процент исполнения</c:v>
                  </c:pt>
                  <c:pt idx="24">
                    <c:v>Фактически поступило на 01.11.2011г.</c:v>
                  </c:pt>
                  <c:pt idx="25">
                    <c:v>Фактически поступило на 01.11.2012г.</c:v>
                  </c:pt>
                  <c:pt idx="26">
                    <c:v>Процент исполнения</c:v>
                  </c:pt>
                  <c:pt idx="27">
                    <c:v>Фактически поступило на 01.11.2011г.</c:v>
                  </c:pt>
                  <c:pt idx="28">
                    <c:v>Фактически поступило на 01.11.2012г.</c:v>
                  </c:pt>
                  <c:pt idx="29">
                    <c:v>Процент исполнения</c:v>
                  </c:pt>
                  <c:pt idx="30">
                    <c:v>Фактически поступило на 01.11.2011г.</c:v>
                  </c:pt>
                  <c:pt idx="31">
                    <c:v>Фактически поступило на 01.11.2012г.</c:v>
                  </c:pt>
                  <c:pt idx="32">
                    <c:v>Процент исполнения</c:v>
                  </c:pt>
                  <c:pt idx="33">
                    <c:v>Фактически поступило на 01.11.2011г.</c:v>
                  </c:pt>
                  <c:pt idx="34">
                    <c:v>Фактически поступило на 01.11.2012г.</c:v>
                  </c:pt>
                  <c:pt idx="35">
                    <c:v>Процент исполнения</c:v>
                  </c:pt>
                  <c:pt idx="36">
                    <c:v>Фактически поступило на 01.11.2011г.</c:v>
                  </c:pt>
                  <c:pt idx="37">
                    <c:v>Фактически поступило на 01.11.2012г.</c:v>
                  </c:pt>
                  <c:pt idx="38">
                    <c:v>Процент исполнения</c:v>
                  </c:pt>
                  <c:pt idx="39">
                    <c:v>Фактически поступило на 01.11.2011г.</c:v>
                  </c:pt>
                  <c:pt idx="40">
                    <c:v>Фактически поступило на 01.11.2012г.</c:v>
                  </c:pt>
                  <c:pt idx="41">
                    <c:v>Процент исполнения</c:v>
                  </c:pt>
                  <c:pt idx="42">
                    <c:v>Фактически поступило на 01.11.2011г.</c:v>
                  </c:pt>
                  <c:pt idx="43">
                    <c:v>Фактически поступило на 01.11.2012г.</c:v>
                  </c:pt>
                  <c:pt idx="44">
                    <c:v>Процент исполнения</c:v>
                  </c:pt>
                  <c:pt idx="45">
                    <c:v>Фактически поступило на 01.11.2011г.</c:v>
                  </c:pt>
                  <c:pt idx="46">
                    <c:v>Фактически поступило на 01.11.2012г.</c:v>
                  </c:pt>
                  <c:pt idx="47">
                    <c:v>Процент исполнения</c:v>
                  </c:pt>
                  <c:pt idx="48">
                    <c:v>Фактически поступило на 01.11.2011г.</c:v>
                  </c:pt>
                  <c:pt idx="49">
                    <c:v>Фактически поступило на 01.11.2012г.</c:v>
                  </c:pt>
                  <c:pt idx="50">
                    <c:v>Процент исполнения</c:v>
                  </c:pt>
                  <c:pt idx="51">
                    <c:v>Фактически поступило на 01.11.2011г.</c:v>
                  </c:pt>
                  <c:pt idx="52">
                    <c:v>Фактически поступило на 01.11.2012г.</c:v>
                  </c:pt>
                  <c:pt idx="53">
                    <c:v>Процент исполнения</c:v>
                  </c:pt>
                  <c:pt idx="54">
                    <c:v>Фактически поступило на 01.11.2011г.</c:v>
                  </c:pt>
                  <c:pt idx="55">
                    <c:v>Фактически поступило на 01.11.2012г.</c:v>
                  </c:pt>
                  <c:pt idx="56">
                    <c:v>Процент исполнения</c:v>
                  </c:pt>
                  <c:pt idx="57">
                    <c:v>Фактически поступило на 01.11.2011г.</c:v>
                  </c:pt>
                  <c:pt idx="58">
                    <c:v>Фактически поступило на 01.11.2012г.</c:v>
                  </c:pt>
                  <c:pt idx="59">
                    <c:v>Процент исполнения</c:v>
                  </c:pt>
                  <c:pt idx="60">
                    <c:v>Факт на 01.11.2011г.</c:v>
                  </c:pt>
                  <c:pt idx="61">
                    <c:v>Факт на 01.11.2012г.</c:v>
                  </c:pt>
                  <c:pt idx="62">
                    <c:v>Процент исполнения</c:v>
                  </c:pt>
                  <c:pt idx="63">
                    <c:v>Факт на 01.11.2011г.</c:v>
                  </c:pt>
                  <c:pt idx="64">
                    <c:v>Факт на 01.11.2012г.</c:v>
                  </c:pt>
                  <c:pt idx="65">
                    <c:v>Процент исполнения</c:v>
                  </c:pt>
                  <c:pt idx="66">
                    <c:v>Факт на 01.11.2011г.</c:v>
                  </c:pt>
                  <c:pt idx="67">
                    <c:v>Факт на 01.11.2012г.</c:v>
                  </c:pt>
                  <c:pt idx="68">
                    <c:v>Процент исполнения</c:v>
                  </c:pt>
                  <c:pt idx="69">
                    <c:v>Факт на 01.11.2011г.</c:v>
                  </c:pt>
                  <c:pt idx="70">
                    <c:v>Факт на 01.11.2012г.</c:v>
                  </c:pt>
                  <c:pt idx="71">
                    <c:v>Процент исполнения</c:v>
                  </c:pt>
                  <c:pt idx="72">
                    <c:v>Факт на 01.11.2011г.</c:v>
                  </c:pt>
                  <c:pt idx="73">
                    <c:v>Факт на 01.11.2012г.</c:v>
                  </c:pt>
                  <c:pt idx="74">
                    <c:v>Процент исполнения</c:v>
                  </c:pt>
                  <c:pt idx="75">
                    <c:v>Факт на 01.11.2011г.</c:v>
                  </c:pt>
                  <c:pt idx="76">
                    <c:v>Факт на 01.11.2012г.</c:v>
                  </c:pt>
                  <c:pt idx="77">
                    <c:v>Процент исполнения</c:v>
                  </c:pt>
                  <c:pt idx="78">
                    <c:v>Факт на 01.11.2011г.</c:v>
                  </c:pt>
                  <c:pt idx="79">
                    <c:v>Факт на 01.11.2012г.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Национальная экономика (код расхода 00004000000000000000)</c:v>
                  </c:pt>
                  <c:pt idx="69">
                    <c:v>Жилищно-коммунальное хозяйство (код расхода 00005000000000000000)</c:v>
                  </c:pt>
                  <c:pt idx="72">
                    <c:v>Культура                                                                                     (код расхода 00008010000000000000)</c:v>
                  </c:pt>
                  <c:pt idx="75">
                    <c:v>Оплата труда и начисления на оплату труда (код расхода 00008010000000000210)</c:v>
                  </c:pt>
                  <c:pt idx="78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3">
                    <c:v>из них:</c:v>
                  </c:pt>
                  <c:pt idx="75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4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Лист3!$B$8:$CH$12</c:f>
              <c:multiLvlStrCache>
                <c:ptCount val="81"/>
                <c:lvl>
                  <c:pt idx="0">
                    <c:v>Фактически поступило на 01.11.2011г.</c:v>
                  </c:pt>
                  <c:pt idx="1">
                    <c:v>Фактически поступило на 01.11.2012г.</c:v>
                  </c:pt>
                  <c:pt idx="2">
                    <c:v>Процент исполнения</c:v>
                  </c:pt>
                  <c:pt idx="3">
                    <c:v>Фактически поступило на 01.11.2011г.</c:v>
                  </c:pt>
                  <c:pt idx="4">
                    <c:v>Фактически поступило на 01.11.2012г.</c:v>
                  </c:pt>
                  <c:pt idx="5">
                    <c:v>Процент исполнения</c:v>
                  </c:pt>
                  <c:pt idx="6">
                    <c:v>Фактически поступило на 01.11.2011г.</c:v>
                  </c:pt>
                  <c:pt idx="7">
                    <c:v>Фактически поступило на 01.11.2012г.</c:v>
                  </c:pt>
                  <c:pt idx="8">
                    <c:v>Процент исполнения</c:v>
                  </c:pt>
                  <c:pt idx="9">
                    <c:v>Фактически поступило на 01.11.2011г.</c:v>
                  </c:pt>
                  <c:pt idx="10">
                    <c:v>Фактически поступило на 01.11.2012г.</c:v>
                  </c:pt>
                  <c:pt idx="11">
                    <c:v>Процент исполнения</c:v>
                  </c:pt>
                  <c:pt idx="12">
                    <c:v>Фактически поступило на 01.11.2011г.</c:v>
                  </c:pt>
                  <c:pt idx="13">
                    <c:v>Фактически поступило на 01.11.2012г.</c:v>
                  </c:pt>
                  <c:pt idx="14">
                    <c:v>Процент исполнения</c:v>
                  </c:pt>
                  <c:pt idx="15">
                    <c:v>Фактически поступило на 01.11.2011г.</c:v>
                  </c:pt>
                  <c:pt idx="16">
                    <c:v>Фактически поступило на 01.11.2012г.</c:v>
                  </c:pt>
                  <c:pt idx="17">
                    <c:v>Процент исполнения</c:v>
                  </c:pt>
                  <c:pt idx="18">
                    <c:v>Фактически поступило на 01.11.2011г.</c:v>
                  </c:pt>
                  <c:pt idx="19">
                    <c:v>Фактически поступило на 01.11.2012г.</c:v>
                  </c:pt>
                  <c:pt idx="20">
                    <c:v>Процент исполнения</c:v>
                  </c:pt>
                  <c:pt idx="21">
                    <c:v>Фактически поступило на 01.11.2011г.</c:v>
                  </c:pt>
                  <c:pt idx="22">
                    <c:v>Фактически поступило на 01.11.2012г.</c:v>
                  </c:pt>
                  <c:pt idx="23">
                    <c:v>Процент исполнения</c:v>
                  </c:pt>
                  <c:pt idx="24">
                    <c:v>Фактически поступило на 01.11.2011г.</c:v>
                  </c:pt>
                  <c:pt idx="25">
                    <c:v>Фактически поступило на 01.11.2012г.</c:v>
                  </c:pt>
                  <c:pt idx="26">
                    <c:v>Процент исполнения</c:v>
                  </c:pt>
                  <c:pt idx="27">
                    <c:v>Фактически поступило на 01.11.2011г.</c:v>
                  </c:pt>
                  <c:pt idx="28">
                    <c:v>Фактически поступило на 01.11.2012г.</c:v>
                  </c:pt>
                  <c:pt idx="29">
                    <c:v>Процент исполнения</c:v>
                  </c:pt>
                  <c:pt idx="30">
                    <c:v>Фактически поступило на 01.11.2011г.</c:v>
                  </c:pt>
                  <c:pt idx="31">
                    <c:v>Фактически поступило на 01.11.2012г.</c:v>
                  </c:pt>
                  <c:pt idx="32">
                    <c:v>Процент исполнения</c:v>
                  </c:pt>
                  <c:pt idx="33">
                    <c:v>Фактически поступило на 01.11.2011г.</c:v>
                  </c:pt>
                  <c:pt idx="34">
                    <c:v>Фактически поступило на 01.11.2012г.</c:v>
                  </c:pt>
                  <c:pt idx="35">
                    <c:v>Процент исполнения</c:v>
                  </c:pt>
                  <c:pt idx="36">
                    <c:v>Фактически поступило на 01.11.2011г.</c:v>
                  </c:pt>
                  <c:pt idx="37">
                    <c:v>Фактически поступило на 01.11.2012г.</c:v>
                  </c:pt>
                  <c:pt idx="38">
                    <c:v>Процент исполнения</c:v>
                  </c:pt>
                  <c:pt idx="39">
                    <c:v>Фактически поступило на 01.11.2011г.</c:v>
                  </c:pt>
                  <c:pt idx="40">
                    <c:v>Фактически поступило на 01.11.2012г.</c:v>
                  </c:pt>
                  <c:pt idx="41">
                    <c:v>Процент исполнения</c:v>
                  </c:pt>
                  <c:pt idx="42">
                    <c:v>Фактически поступило на 01.11.2011г.</c:v>
                  </c:pt>
                  <c:pt idx="43">
                    <c:v>Фактически поступило на 01.11.2012г.</c:v>
                  </c:pt>
                  <c:pt idx="44">
                    <c:v>Процент исполнения</c:v>
                  </c:pt>
                  <c:pt idx="45">
                    <c:v>Фактически поступило на 01.11.2011г.</c:v>
                  </c:pt>
                  <c:pt idx="46">
                    <c:v>Фактически поступило на 01.11.2012г.</c:v>
                  </c:pt>
                  <c:pt idx="47">
                    <c:v>Процент исполнения</c:v>
                  </c:pt>
                  <c:pt idx="48">
                    <c:v>Фактически поступило на 01.11.2011г.</c:v>
                  </c:pt>
                  <c:pt idx="49">
                    <c:v>Фактически поступило на 01.11.2012г.</c:v>
                  </c:pt>
                  <c:pt idx="50">
                    <c:v>Процент исполнения</c:v>
                  </c:pt>
                  <c:pt idx="51">
                    <c:v>Фактически поступило на 01.11.2011г.</c:v>
                  </c:pt>
                  <c:pt idx="52">
                    <c:v>Фактически поступило на 01.11.2012г.</c:v>
                  </c:pt>
                  <c:pt idx="53">
                    <c:v>Процент исполнения</c:v>
                  </c:pt>
                  <c:pt idx="54">
                    <c:v>Фактически поступило на 01.11.2011г.</c:v>
                  </c:pt>
                  <c:pt idx="55">
                    <c:v>Фактически поступило на 01.11.2012г.</c:v>
                  </c:pt>
                  <c:pt idx="56">
                    <c:v>Процент исполнения</c:v>
                  </c:pt>
                  <c:pt idx="57">
                    <c:v>Фактически поступило на 01.11.2011г.</c:v>
                  </c:pt>
                  <c:pt idx="58">
                    <c:v>Фактически поступило на 01.11.2012г.</c:v>
                  </c:pt>
                  <c:pt idx="59">
                    <c:v>Процент исполнения</c:v>
                  </c:pt>
                  <c:pt idx="60">
                    <c:v>Факт на 01.11.2011г.</c:v>
                  </c:pt>
                  <c:pt idx="61">
                    <c:v>Факт на 01.11.2012г.</c:v>
                  </c:pt>
                  <c:pt idx="62">
                    <c:v>Процент исполнения</c:v>
                  </c:pt>
                  <c:pt idx="63">
                    <c:v>Факт на 01.11.2011г.</c:v>
                  </c:pt>
                  <c:pt idx="64">
                    <c:v>Факт на 01.11.2012г.</c:v>
                  </c:pt>
                  <c:pt idx="65">
                    <c:v>Процент исполнения</c:v>
                  </c:pt>
                  <c:pt idx="66">
                    <c:v>Факт на 01.11.2011г.</c:v>
                  </c:pt>
                  <c:pt idx="67">
                    <c:v>Факт на 01.11.2012г.</c:v>
                  </c:pt>
                  <c:pt idx="68">
                    <c:v>Процент исполнения</c:v>
                  </c:pt>
                  <c:pt idx="69">
                    <c:v>Факт на 01.11.2011г.</c:v>
                  </c:pt>
                  <c:pt idx="70">
                    <c:v>Факт на 01.11.2012г.</c:v>
                  </c:pt>
                  <c:pt idx="71">
                    <c:v>Процент исполнения</c:v>
                  </c:pt>
                  <c:pt idx="72">
                    <c:v>Факт на 01.11.2011г.</c:v>
                  </c:pt>
                  <c:pt idx="73">
                    <c:v>Факт на 01.11.2012г.</c:v>
                  </c:pt>
                  <c:pt idx="74">
                    <c:v>Процент исполнения</c:v>
                  </c:pt>
                  <c:pt idx="75">
                    <c:v>Факт на 01.11.2011г.</c:v>
                  </c:pt>
                  <c:pt idx="76">
                    <c:v>Факт на 01.11.2012г.</c:v>
                  </c:pt>
                  <c:pt idx="77">
                    <c:v>Процент исполнения</c:v>
                  </c:pt>
                  <c:pt idx="78">
                    <c:v>Факт на 01.11.2011г.</c:v>
                  </c:pt>
                  <c:pt idx="79">
                    <c:v>Факт на 01.11.2012г.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Национальная экономика (код расхода 00004000000000000000)</c:v>
                  </c:pt>
                  <c:pt idx="69">
                    <c:v>Жилищно-коммунальное хозяйство (код расхода 00005000000000000000)</c:v>
                  </c:pt>
                  <c:pt idx="72">
                    <c:v>Культура                                                                                     (код расхода 00008010000000000000)</c:v>
                  </c:pt>
                  <c:pt idx="75">
                    <c:v>Оплата труда и начисления на оплату труда (код расхода 00008010000000000210)</c:v>
                  </c:pt>
                  <c:pt idx="78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3">
                    <c:v>из них:</c:v>
                  </c:pt>
                  <c:pt idx="75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5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Лист3!$B$8:$CH$12</c:f>
              <c:multiLvlStrCache>
                <c:ptCount val="81"/>
                <c:lvl>
                  <c:pt idx="0">
                    <c:v>Фактически поступило на 01.11.2011г.</c:v>
                  </c:pt>
                  <c:pt idx="1">
                    <c:v>Фактически поступило на 01.11.2012г.</c:v>
                  </c:pt>
                  <c:pt idx="2">
                    <c:v>Процент исполнения</c:v>
                  </c:pt>
                  <c:pt idx="3">
                    <c:v>Фактически поступило на 01.11.2011г.</c:v>
                  </c:pt>
                  <c:pt idx="4">
                    <c:v>Фактически поступило на 01.11.2012г.</c:v>
                  </c:pt>
                  <c:pt idx="5">
                    <c:v>Процент исполнения</c:v>
                  </c:pt>
                  <c:pt idx="6">
                    <c:v>Фактически поступило на 01.11.2011г.</c:v>
                  </c:pt>
                  <c:pt idx="7">
                    <c:v>Фактически поступило на 01.11.2012г.</c:v>
                  </c:pt>
                  <c:pt idx="8">
                    <c:v>Процент исполнения</c:v>
                  </c:pt>
                  <c:pt idx="9">
                    <c:v>Фактически поступило на 01.11.2011г.</c:v>
                  </c:pt>
                  <c:pt idx="10">
                    <c:v>Фактически поступило на 01.11.2012г.</c:v>
                  </c:pt>
                  <c:pt idx="11">
                    <c:v>Процент исполнения</c:v>
                  </c:pt>
                  <c:pt idx="12">
                    <c:v>Фактически поступило на 01.11.2011г.</c:v>
                  </c:pt>
                  <c:pt idx="13">
                    <c:v>Фактически поступило на 01.11.2012г.</c:v>
                  </c:pt>
                  <c:pt idx="14">
                    <c:v>Процент исполнения</c:v>
                  </c:pt>
                  <c:pt idx="15">
                    <c:v>Фактически поступило на 01.11.2011г.</c:v>
                  </c:pt>
                  <c:pt idx="16">
                    <c:v>Фактически поступило на 01.11.2012г.</c:v>
                  </c:pt>
                  <c:pt idx="17">
                    <c:v>Процент исполнения</c:v>
                  </c:pt>
                  <c:pt idx="18">
                    <c:v>Фактически поступило на 01.11.2011г.</c:v>
                  </c:pt>
                  <c:pt idx="19">
                    <c:v>Фактически поступило на 01.11.2012г.</c:v>
                  </c:pt>
                  <c:pt idx="20">
                    <c:v>Процент исполнения</c:v>
                  </c:pt>
                  <c:pt idx="21">
                    <c:v>Фактически поступило на 01.11.2011г.</c:v>
                  </c:pt>
                  <c:pt idx="22">
                    <c:v>Фактически поступило на 01.11.2012г.</c:v>
                  </c:pt>
                  <c:pt idx="23">
                    <c:v>Процент исполнения</c:v>
                  </c:pt>
                  <c:pt idx="24">
                    <c:v>Фактически поступило на 01.11.2011г.</c:v>
                  </c:pt>
                  <c:pt idx="25">
                    <c:v>Фактически поступило на 01.11.2012г.</c:v>
                  </c:pt>
                  <c:pt idx="26">
                    <c:v>Процент исполнения</c:v>
                  </c:pt>
                  <c:pt idx="27">
                    <c:v>Фактически поступило на 01.11.2011г.</c:v>
                  </c:pt>
                  <c:pt idx="28">
                    <c:v>Фактически поступило на 01.11.2012г.</c:v>
                  </c:pt>
                  <c:pt idx="29">
                    <c:v>Процент исполнения</c:v>
                  </c:pt>
                  <c:pt idx="30">
                    <c:v>Фактически поступило на 01.11.2011г.</c:v>
                  </c:pt>
                  <c:pt idx="31">
                    <c:v>Фактически поступило на 01.11.2012г.</c:v>
                  </c:pt>
                  <c:pt idx="32">
                    <c:v>Процент исполнения</c:v>
                  </c:pt>
                  <c:pt idx="33">
                    <c:v>Фактически поступило на 01.11.2011г.</c:v>
                  </c:pt>
                  <c:pt idx="34">
                    <c:v>Фактически поступило на 01.11.2012г.</c:v>
                  </c:pt>
                  <c:pt idx="35">
                    <c:v>Процент исполнения</c:v>
                  </c:pt>
                  <c:pt idx="36">
                    <c:v>Фактически поступило на 01.11.2011г.</c:v>
                  </c:pt>
                  <c:pt idx="37">
                    <c:v>Фактически поступило на 01.11.2012г.</c:v>
                  </c:pt>
                  <c:pt idx="38">
                    <c:v>Процент исполнения</c:v>
                  </c:pt>
                  <c:pt idx="39">
                    <c:v>Фактически поступило на 01.11.2011г.</c:v>
                  </c:pt>
                  <c:pt idx="40">
                    <c:v>Фактически поступило на 01.11.2012г.</c:v>
                  </c:pt>
                  <c:pt idx="41">
                    <c:v>Процент исполнения</c:v>
                  </c:pt>
                  <c:pt idx="42">
                    <c:v>Фактически поступило на 01.11.2011г.</c:v>
                  </c:pt>
                  <c:pt idx="43">
                    <c:v>Фактически поступило на 01.11.2012г.</c:v>
                  </c:pt>
                  <c:pt idx="44">
                    <c:v>Процент исполнения</c:v>
                  </c:pt>
                  <c:pt idx="45">
                    <c:v>Фактически поступило на 01.11.2011г.</c:v>
                  </c:pt>
                  <c:pt idx="46">
                    <c:v>Фактически поступило на 01.11.2012г.</c:v>
                  </c:pt>
                  <c:pt idx="47">
                    <c:v>Процент исполнения</c:v>
                  </c:pt>
                  <c:pt idx="48">
                    <c:v>Фактически поступило на 01.11.2011г.</c:v>
                  </c:pt>
                  <c:pt idx="49">
                    <c:v>Фактически поступило на 01.11.2012г.</c:v>
                  </c:pt>
                  <c:pt idx="50">
                    <c:v>Процент исполнения</c:v>
                  </c:pt>
                  <c:pt idx="51">
                    <c:v>Фактически поступило на 01.11.2011г.</c:v>
                  </c:pt>
                  <c:pt idx="52">
                    <c:v>Фактически поступило на 01.11.2012г.</c:v>
                  </c:pt>
                  <c:pt idx="53">
                    <c:v>Процент исполнения</c:v>
                  </c:pt>
                  <c:pt idx="54">
                    <c:v>Фактически поступило на 01.11.2011г.</c:v>
                  </c:pt>
                  <c:pt idx="55">
                    <c:v>Фактически поступило на 01.11.2012г.</c:v>
                  </c:pt>
                  <c:pt idx="56">
                    <c:v>Процент исполнения</c:v>
                  </c:pt>
                  <c:pt idx="57">
                    <c:v>Фактически поступило на 01.11.2011г.</c:v>
                  </c:pt>
                  <c:pt idx="58">
                    <c:v>Фактически поступило на 01.11.2012г.</c:v>
                  </c:pt>
                  <c:pt idx="59">
                    <c:v>Процент исполнения</c:v>
                  </c:pt>
                  <c:pt idx="60">
                    <c:v>Факт на 01.11.2011г.</c:v>
                  </c:pt>
                  <c:pt idx="61">
                    <c:v>Факт на 01.11.2012г.</c:v>
                  </c:pt>
                  <c:pt idx="62">
                    <c:v>Процент исполнения</c:v>
                  </c:pt>
                  <c:pt idx="63">
                    <c:v>Факт на 01.11.2011г.</c:v>
                  </c:pt>
                  <c:pt idx="64">
                    <c:v>Факт на 01.11.2012г.</c:v>
                  </c:pt>
                  <c:pt idx="65">
                    <c:v>Процент исполнения</c:v>
                  </c:pt>
                  <c:pt idx="66">
                    <c:v>Факт на 01.11.2011г.</c:v>
                  </c:pt>
                  <c:pt idx="67">
                    <c:v>Факт на 01.11.2012г.</c:v>
                  </c:pt>
                  <c:pt idx="68">
                    <c:v>Процент исполнения</c:v>
                  </c:pt>
                  <c:pt idx="69">
                    <c:v>Факт на 01.11.2011г.</c:v>
                  </c:pt>
                  <c:pt idx="70">
                    <c:v>Факт на 01.11.2012г.</c:v>
                  </c:pt>
                  <c:pt idx="71">
                    <c:v>Процент исполнения</c:v>
                  </c:pt>
                  <c:pt idx="72">
                    <c:v>Факт на 01.11.2011г.</c:v>
                  </c:pt>
                  <c:pt idx="73">
                    <c:v>Факт на 01.11.2012г.</c:v>
                  </c:pt>
                  <c:pt idx="74">
                    <c:v>Процент исполнения</c:v>
                  </c:pt>
                  <c:pt idx="75">
                    <c:v>Факт на 01.11.2011г.</c:v>
                  </c:pt>
                  <c:pt idx="76">
                    <c:v>Факт на 01.11.2012г.</c:v>
                  </c:pt>
                  <c:pt idx="77">
                    <c:v>Процент исполнения</c:v>
                  </c:pt>
                  <c:pt idx="78">
                    <c:v>Факт на 01.11.2011г.</c:v>
                  </c:pt>
                  <c:pt idx="79">
                    <c:v>Факт на 01.11.2012г.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Национальная экономика (код расхода 00004000000000000000)</c:v>
                  </c:pt>
                  <c:pt idx="69">
                    <c:v>Жилищно-коммунальное хозяйство (код расхода 00005000000000000000)</c:v>
                  </c:pt>
                  <c:pt idx="72">
                    <c:v>Культура                                                                                     (код расхода 00008010000000000000)</c:v>
                  </c:pt>
                  <c:pt idx="75">
                    <c:v>Оплата труда и начисления на оплату труда (код расхода 00008010000000000210)</c:v>
                  </c:pt>
                  <c:pt idx="78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3">
                    <c:v>из них:</c:v>
                  </c:pt>
                  <c:pt idx="75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6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Лист3!$B$8:$CH$12</c:f>
              <c:multiLvlStrCache>
                <c:ptCount val="81"/>
                <c:lvl>
                  <c:pt idx="0">
                    <c:v>Фактически поступило на 01.11.2011г.</c:v>
                  </c:pt>
                  <c:pt idx="1">
                    <c:v>Фактически поступило на 01.11.2012г.</c:v>
                  </c:pt>
                  <c:pt idx="2">
                    <c:v>Процент исполнения</c:v>
                  </c:pt>
                  <c:pt idx="3">
                    <c:v>Фактически поступило на 01.11.2011г.</c:v>
                  </c:pt>
                  <c:pt idx="4">
                    <c:v>Фактически поступило на 01.11.2012г.</c:v>
                  </c:pt>
                  <c:pt idx="5">
                    <c:v>Процент исполнения</c:v>
                  </c:pt>
                  <c:pt idx="6">
                    <c:v>Фактически поступило на 01.11.2011г.</c:v>
                  </c:pt>
                  <c:pt idx="7">
                    <c:v>Фактически поступило на 01.11.2012г.</c:v>
                  </c:pt>
                  <c:pt idx="8">
                    <c:v>Процент исполнения</c:v>
                  </c:pt>
                  <c:pt idx="9">
                    <c:v>Фактически поступило на 01.11.2011г.</c:v>
                  </c:pt>
                  <c:pt idx="10">
                    <c:v>Фактически поступило на 01.11.2012г.</c:v>
                  </c:pt>
                  <c:pt idx="11">
                    <c:v>Процент исполнения</c:v>
                  </c:pt>
                  <c:pt idx="12">
                    <c:v>Фактически поступило на 01.11.2011г.</c:v>
                  </c:pt>
                  <c:pt idx="13">
                    <c:v>Фактически поступило на 01.11.2012г.</c:v>
                  </c:pt>
                  <c:pt idx="14">
                    <c:v>Процент исполнения</c:v>
                  </c:pt>
                  <c:pt idx="15">
                    <c:v>Фактически поступило на 01.11.2011г.</c:v>
                  </c:pt>
                  <c:pt idx="16">
                    <c:v>Фактически поступило на 01.11.2012г.</c:v>
                  </c:pt>
                  <c:pt idx="17">
                    <c:v>Процент исполнения</c:v>
                  </c:pt>
                  <c:pt idx="18">
                    <c:v>Фактически поступило на 01.11.2011г.</c:v>
                  </c:pt>
                  <c:pt idx="19">
                    <c:v>Фактически поступило на 01.11.2012г.</c:v>
                  </c:pt>
                  <c:pt idx="20">
                    <c:v>Процент исполнения</c:v>
                  </c:pt>
                  <c:pt idx="21">
                    <c:v>Фактически поступило на 01.11.2011г.</c:v>
                  </c:pt>
                  <c:pt idx="22">
                    <c:v>Фактически поступило на 01.11.2012г.</c:v>
                  </c:pt>
                  <c:pt idx="23">
                    <c:v>Процент исполнения</c:v>
                  </c:pt>
                  <c:pt idx="24">
                    <c:v>Фактически поступило на 01.11.2011г.</c:v>
                  </c:pt>
                  <c:pt idx="25">
                    <c:v>Фактически поступило на 01.11.2012г.</c:v>
                  </c:pt>
                  <c:pt idx="26">
                    <c:v>Процент исполнения</c:v>
                  </c:pt>
                  <c:pt idx="27">
                    <c:v>Фактически поступило на 01.11.2011г.</c:v>
                  </c:pt>
                  <c:pt idx="28">
                    <c:v>Фактически поступило на 01.11.2012г.</c:v>
                  </c:pt>
                  <c:pt idx="29">
                    <c:v>Процент исполнения</c:v>
                  </c:pt>
                  <c:pt idx="30">
                    <c:v>Фактически поступило на 01.11.2011г.</c:v>
                  </c:pt>
                  <c:pt idx="31">
                    <c:v>Фактически поступило на 01.11.2012г.</c:v>
                  </c:pt>
                  <c:pt idx="32">
                    <c:v>Процент исполнения</c:v>
                  </c:pt>
                  <c:pt idx="33">
                    <c:v>Фактически поступило на 01.11.2011г.</c:v>
                  </c:pt>
                  <c:pt idx="34">
                    <c:v>Фактически поступило на 01.11.2012г.</c:v>
                  </c:pt>
                  <c:pt idx="35">
                    <c:v>Процент исполнения</c:v>
                  </c:pt>
                  <c:pt idx="36">
                    <c:v>Фактически поступило на 01.11.2011г.</c:v>
                  </c:pt>
                  <c:pt idx="37">
                    <c:v>Фактически поступило на 01.11.2012г.</c:v>
                  </c:pt>
                  <c:pt idx="38">
                    <c:v>Процент исполнения</c:v>
                  </c:pt>
                  <c:pt idx="39">
                    <c:v>Фактически поступило на 01.11.2011г.</c:v>
                  </c:pt>
                  <c:pt idx="40">
                    <c:v>Фактически поступило на 01.11.2012г.</c:v>
                  </c:pt>
                  <c:pt idx="41">
                    <c:v>Процент исполнения</c:v>
                  </c:pt>
                  <c:pt idx="42">
                    <c:v>Фактически поступило на 01.11.2011г.</c:v>
                  </c:pt>
                  <c:pt idx="43">
                    <c:v>Фактически поступило на 01.11.2012г.</c:v>
                  </c:pt>
                  <c:pt idx="44">
                    <c:v>Процент исполнения</c:v>
                  </c:pt>
                  <c:pt idx="45">
                    <c:v>Фактически поступило на 01.11.2011г.</c:v>
                  </c:pt>
                  <c:pt idx="46">
                    <c:v>Фактически поступило на 01.11.2012г.</c:v>
                  </c:pt>
                  <c:pt idx="47">
                    <c:v>Процент исполнения</c:v>
                  </c:pt>
                  <c:pt idx="48">
                    <c:v>Фактически поступило на 01.11.2011г.</c:v>
                  </c:pt>
                  <c:pt idx="49">
                    <c:v>Фактически поступило на 01.11.2012г.</c:v>
                  </c:pt>
                  <c:pt idx="50">
                    <c:v>Процент исполнения</c:v>
                  </c:pt>
                  <c:pt idx="51">
                    <c:v>Фактически поступило на 01.11.2011г.</c:v>
                  </c:pt>
                  <c:pt idx="52">
                    <c:v>Фактически поступило на 01.11.2012г.</c:v>
                  </c:pt>
                  <c:pt idx="53">
                    <c:v>Процент исполнения</c:v>
                  </c:pt>
                  <c:pt idx="54">
                    <c:v>Фактически поступило на 01.11.2011г.</c:v>
                  </c:pt>
                  <c:pt idx="55">
                    <c:v>Фактически поступило на 01.11.2012г.</c:v>
                  </c:pt>
                  <c:pt idx="56">
                    <c:v>Процент исполнения</c:v>
                  </c:pt>
                  <c:pt idx="57">
                    <c:v>Фактически поступило на 01.11.2011г.</c:v>
                  </c:pt>
                  <c:pt idx="58">
                    <c:v>Фактически поступило на 01.11.2012г.</c:v>
                  </c:pt>
                  <c:pt idx="59">
                    <c:v>Процент исполнения</c:v>
                  </c:pt>
                  <c:pt idx="60">
                    <c:v>Факт на 01.11.2011г.</c:v>
                  </c:pt>
                  <c:pt idx="61">
                    <c:v>Факт на 01.11.2012г.</c:v>
                  </c:pt>
                  <c:pt idx="62">
                    <c:v>Процент исполнения</c:v>
                  </c:pt>
                  <c:pt idx="63">
                    <c:v>Факт на 01.11.2011г.</c:v>
                  </c:pt>
                  <c:pt idx="64">
                    <c:v>Факт на 01.11.2012г.</c:v>
                  </c:pt>
                  <c:pt idx="65">
                    <c:v>Процент исполнения</c:v>
                  </c:pt>
                  <c:pt idx="66">
                    <c:v>Факт на 01.11.2011г.</c:v>
                  </c:pt>
                  <c:pt idx="67">
                    <c:v>Факт на 01.11.2012г.</c:v>
                  </c:pt>
                  <c:pt idx="68">
                    <c:v>Процент исполнения</c:v>
                  </c:pt>
                  <c:pt idx="69">
                    <c:v>Факт на 01.11.2011г.</c:v>
                  </c:pt>
                  <c:pt idx="70">
                    <c:v>Факт на 01.11.2012г.</c:v>
                  </c:pt>
                  <c:pt idx="71">
                    <c:v>Процент исполнения</c:v>
                  </c:pt>
                  <c:pt idx="72">
                    <c:v>Факт на 01.11.2011г.</c:v>
                  </c:pt>
                  <c:pt idx="73">
                    <c:v>Факт на 01.11.2012г.</c:v>
                  </c:pt>
                  <c:pt idx="74">
                    <c:v>Процент исполнения</c:v>
                  </c:pt>
                  <c:pt idx="75">
                    <c:v>Факт на 01.11.2011г.</c:v>
                  </c:pt>
                  <c:pt idx="76">
                    <c:v>Факт на 01.11.2012г.</c:v>
                  </c:pt>
                  <c:pt idx="77">
                    <c:v>Процент исполнения</c:v>
                  </c:pt>
                  <c:pt idx="78">
                    <c:v>Факт на 01.11.2011г.</c:v>
                  </c:pt>
                  <c:pt idx="79">
                    <c:v>Факт на 01.11.2012г.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Национальная экономика (код расхода 00004000000000000000)</c:v>
                  </c:pt>
                  <c:pt idx="69">
                    <c:v>Жилищно-коммунальное хозяйство (код расхода 00005000000000000000)</c:v>
                  </c:pt>
                  <c:pt idx="72">
                    <c:v>Культура                                                                                     (код расхода 00008010000000000000)</c:v>
                  </c:pt>
                  <c:pt idx="75">
                    <c:v>Оплата труда и начисления на оплату труда (код расхода 00008010000000000210)</c:v>
                  </c:pt>
                  <c:pt idx="78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3">
                    <c:v>из них:</c:v>
                  </c:pt>
                  <c:pt idx="75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7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Лист3!$B$8:$CH$12</c:f>
              <c:multiLvlStrCache>
                <c:ptCount val="81"/>
                <c:lvl>
                  <c:pt idx="0">
                    <c:v>Фактически поступило на 01.11.2011г.</c:v>
                  </c:pt>
                  <c:pt idx="1">
                    <c:v>Фактически поступило на 01.11.2012г.</c:v>
                  </c:pt>
                  <c:pt idx="2">
                    <c:v>Процент исполнения</c:v>
                  </c:pt>
                  <c:pt idx="3">
                    <c:v>Фактически поступило на 01.11.2011г.</c:v>
                  </c:pt>
                  <c:pt idx="4">
                    <c:v>Фактически поступило на 01.11.2012г.</c:v>
                  </c:pt>
                  <c:pt idx="5">
                    <c:v>Процент исполнения</c:v>
                  </c:pt>
                  <c:pt idx="6">
                    <c:v>Фактически поступило на 01.11.2011г.</c:v>
                  </c:pt>
                  <c:pt idx="7">
                    <c:v>Фактически поступило на 01.11.2012г.</c:v>
                  </c:pt>
                  <c:pt idx="8">
                    <c:v>Процент исполнения</c:v>
                  </c:pt>
                  <c:pt idx="9">
                    <c:v>Фактически поступило на 01.11.2011г.</c:v>
                  </c:pt>
                  <c:pt idx="10">
                    <c:v>Фактически поступило на 01.11.2012г.</c:v>
                  </c:pt>
                  <c:pt idx="11">
                    <c:v>Процент исполнения</c:v>
                  </c:pt>
                  <c:pt idx="12">
                    <c:v>Фактически поступило на 01.11.2011г.</c:v>
                  </c:pt>
                  <c:pt idx="13">
                    <c:v>Фактически поступило на 01.11.2012г.</c:v>
                  </c:pt>
                  <c:pt idx="14">
                    <c:v>Процент исполнения</c:v>
                  </c:pt>
                  <c:pt idx="15">
                    <c:v>Фактически поступило на 01.11.2011г.</c:v>
                  </c:pt>
                  <c:pt idx="16">
                    <c:v>Фактически поступило на 01.11.2012г.</c:v>
                  </c:pt>
                  <c:pt idx="17">
                    <c:v>Процент исполнения</c:v>
                  </c:pt>
                  <c:pt idx="18">
                    <c:v>Фактически поступило на 01.11.2011г.</c:v>
                  </c:pt>
                  <c:pt idx="19">
                    <c:v>Фактически поступило на 01.11.2012г.</c:v>
                  </c:pt>
                  <c:pt idx="20">
                    <c:v>Процент исполнения</c:v>
                  </c:pt>
                  <c:pt idx="21">
                    <c:v>Фактически поступило на 01.11.2011г.</c:v>
                  </c:pt>
                  <c:pt idx="22">
                    <c:v>Фактически поступило на 01.11.2012г.</c:v>
                  </c:pt>
                  <c:pt idx="23">
                    <c:v>Процент исполнения</c:v>
                  </c:pt>
                  <c:pt idx="24">
                    <c:v>Фактически поступило на 01.11.2011г.</c:v>
                  </c:pt>
                  <c:pt idx="25">
                    <c:v>Фактически поступило на 01.11.2012г.</c:v>
                  </c:pt>
                  <c:pt idx="26">
                    <c:v>Процент исполнения</c:v>
                  </c:pt>
                  <c:pt idx="27">
                    <c:v>Фактически поступило на 01.11.2011г.</c:v>
                  </c:pt>
                  <c:pt idx="28">
                    <c:v>Фактически поступило на 01.11.2012г.</c:v>
                  </c:pt>
                  <c:pt idx="29">
                    <c:v>Процент исполнения</c:v>
                  </c:pt>
                  <c:pt idx="30">
                    <c:v>Фактически поступило на 01.11.2011г.</c:v>
                  </c:pt>
                  <c:pt idx="31">
                    <c:v>Фактически поступило на 01.11.2012г.</c:v>
                  </c:pt>
                  <c:pt idx="32">
                    <c:v>Процент исполнения</c:v>
                  </c:pt>
                  <c:pt idx="33">
                    <c:v>Фактически поступило на 01.11.2011г.</c:v>
                  </c:pt>
                  <c:pt idx="34">
                    <c:v>Фактически поступило на 01.11.2012г.</c:v>
                  </c:pt>
                  <c:pt idx="35">
                    <c:v>Процент исполнения</c:v>
                  </c:pt>
                  <c:pt idx="36">
                    <c:v>Фактически поступило на 01.11.2011г.</c:v>
                  </c:pt>
                  <c:pt idx="37">
                    <c:v>Фактически поступило на 01.11.2012г.</c:v>
                  </c:pt>
                  <c:pt idx="38">
                    <c:v>Процент исполнения</c:v>
                  </c:pt>
                  <c:pt idx="39">
                    <c:v>Фактически поступило на 01.11.2011г.</c:v>
                  </c:pt>
                  <c:pt idx="40">
                    <c:v>Фактически поступило на 01.11.2012г.</c:v>
                  </c:pt>
                  <c:pt idx="41">
                    <c:v>Процент исполнения</c:v>
                  </c:pt>
                  <c:pt idx="42">
                    <c:v>Фактически поступило на 01.11.2011г.</c:v>
                  </c:pt>
                  <c:pt idx="43">
                    <c:v>Фактически поступило на 01.11.2012г.</c:v>
                  </c:pt>
                  <c:pt idx="44">
                    <c:v>Процент исполнения</c:v>
                  </c:pt>
                  <c:pt idx="45">
                    <c:v>Фактически поступило на 01.11.2011г.</c:v>
                  </c:pt>
                  <c:pt idx="46">
                    <c:v>Фактически поступило на 01.11.2012г.</c:v>
                  </c:pt>
                  <c:pt idx="47">
                    <c:v>Процент исполнения</c:v>
                  </c:pt>
                  <c:pt idx="48">
                    <c:v>Фактически поступило на 01.11.2011г.</c:v>
                  </c:pt>
                  <c:pt idx="49">
                    <c:v>Фактически поступило на 01.11.2012г.</c:v>
                  </c:pt>
                  <c:pt idx="50">
                    <c:v>Процент исполнения</c:v>
                  </c:pt>
                  <c:pt idx="51">
                    <c:v>Фактически поступило на 01.11.2011г.</c:v>
                  </c:pt>
                  <c:pt idx="52">
                    <c:v>Фактически поступило на 01.11.2012г.</c:v>
                  </c:pt>
                  <c:pt idx="53">
                    <c:v>Процент исполнения</c:v>
                  </c:pt>
                  <c:pt idx="54">
                    <c:v>Фактически поступило на 01.11.2011г.</c:v>
                  </c:pt>
                  <c:pt idx="55">
                    <c:v>Фактически поступило на 01.11.2012г.</c:v>
                  </c:pt>
                  <c:pt idx="56">
                    <c:v>Процент исполнения</c:v>
                  </c:pt>
                  <c:pt idx="57">
                    <c:v>Фактически поступило на 01.11.2011г.</c:v>
                  </c:pt>
                  <c:pt idx="58">
                    <c:v>Фактически поступило на 01.11.2012г.</c:v>
                  </c:pt>
                  <c:pt idx="59">
                    <c:v>Процент исполнения</c:v>
                  </c:pt>
                  <c:pt idx="60">
                    <c:v>Факт на 01.11.2011г.</c:v>
                  </c:pt>
                  <c:pt idx="61">
                    <c:v>Факт на 01.11.2012г.</c:v>
                  </c:pt>
                  <c:pt idx="62">
                    <c:v>Процент исполнения</c:v>
                  </c:pt>
                  <c:pt idx="63">
                    <c:v>Факт на 01.11.2011г.</c:v>
                  </c:pt>
                  <c:pt idx="64">
                    <c:v>Факт на 01.11.2012г.</c:v>
                  </c:pt>
                  <c:pt idx="65">
                    <c:v>Процент исполнения</c:v>
                  </c:pt>
                  <c:pt idx="66">
                    <c:v>Факт на 01.11.2011г.</c:v>
                  </c:pt>
                  <c:pt idx="67">
                    <c:v>Факт на 01.11.2012г.</c:v>
                  </c:pt>
                  <c:pt idx="68">
                    <c:v>Процент исполнения</c:v>
                  </c:pt>
                  <c:pt idx="69">
                    <c:v>Факт на 01.11.2011г.</c:v>
                  </c:pt>
                  <c:pt idx="70">
                    <c:v>Факт на 01.11.2012г.</c:v>
                  </c:pt>
                  <c:pt idx="71">
                    <c:v>Процент исполнения</c:v>
                  </c:pt>
                  <c:pt idx="72">
                    <c:v>Факт на 01.11.2011г.</c:v>
                  </c:pt>
                  <c:pt idx="73">
                    <c:v>Факт на 01.11.2012г.</c:v>
                  </c:pt>
                  <c:pt idx="74">
                    <c:v>Процент исполнения</c:v>
                  </c:pt>
                  <c:pt idx="75">
                    <c:v>Факт на 01.11.2011г.</c:v>
                  </c:pt>
                  <c:pt idx="76">
                    <c:v>Факт на 01.11.2012г.</c:v>
                  </c:pt>
                  <c:pt idx="77">
                    <c:v>Процент исполнения</c:v>
                  </c:pt>
                  <c:pt idx="78">
                    <c:v>Факт на 01.11.2011г.</c:v>
                  </c:pt>
                  <c:pt idx="79">
                    <c:v>Факт на 01.11.2012г.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Национальная экономика (код расхода 00004000000000000000)</c:v>
                  </c:pt>
                  <c:pt idx="69">
                    <c:v>Жилищно-коммунальное хозяйство (код расхода 00005000000000000000)</c:v>
                  </c:pt>
                  <c:pt idx="72">
                    <c:v>Культура                                                                                     (код расхода 00008010000000000000)</c:v>
                  </c:pt>
                  <c:pt idx="75">
                    <c:v>Оплата труда и начисления на оплату труда (код расхода 00008010000000000210)</c:v>
                  </c:pt>
                  <c:pt idx="78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3">
                    <c:v>из них:</c:v>
                  </c:pt>
                  <c:pt idx="75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8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Лист3!$B$8:$CH$12</c:f>
              <c:multiLvlStrCache>
                <c:ptCount val="81"/>
                <c:lvl>
                  <c:pt idx="0">
                    <c:v>Фактически поступило на 01.11.2011г.</c:v>
                  </c:pt>
                  <c:pt idx="1">
                    <c:v>Фактически поступило на 01.11.2012г.</c:v>
                  </c:pt>
                  <c:pt idx="2">
                    <c:v>Процент исполнения</c:v>
                  </c:pt>
                  <c:pt idx="3">
                    <c:v>Фактически поступило на 01.11.2011г.</c:v>
                  </c:pt>
                  <c:pt idx="4">
                    <c:v>Фактически поступило на 01.11.2012г.</c:v>
                  </c:pt>
                  <c:pt idx="5">
                    <c:v>Процент исполнения</c:v>
                  </c:pt>
                  <c:pt idx="6">
                    <c:v>Фактически поступило на 01.11.2011г.</c:v>
                  </c:pt>
                  <c:pt idx="7">
                    <c:v>Фактически поступило на 01.11.2012г.</c:v>
                  </c:pt>
                  <c:pt idx="8">
                    <c:v>Процент исполнения</c:v>
                  </c:pt>
                  <c:pt idx="9">
                    <c:v>Фактически поступило на 01.11.2011г.</c:v>
                  </c:pt>
                  <c:pt idx="10">
                    <c:v>Фактически поступило на 01.11.2012г.</c:v>
                  </c:pt>
                  <c:pt idx="11">
                    <c:v>Процент исполнения</c:v>
                  </c:pt>
                  <c:pt idx="12">
                    <c:v>Фактически поступило на 01.11.2011г.</c:v>
                  </c:pt>
                  <c:pt idx="13">
                    <c:v>Фактически поступило на 01.11.2012г.</c:v>
                  </c:pt>
                  <c:pt idx="14">
                    <c:v>Процент исполнения</c:v>
                  </c:pt>
                  <c:pt idx="15">
                    <c:v>Фактически поступило на 01.11.2011г.</c:v>
                  </c:pt>
                  <c:pt idx="16">
                    <c:v>Фактически поступило на 01.11.2012г.</c:v>
                  </c:pt>
                  <c:pt idx="17">
                    <c:v>Процент исполнения</c:v>
                  </c:pt>
                  <c:pt idx="18">
                    <c:v>Фактически поступило на 01.11.2011г.</c:v>
                  </c:pt>
                  <c:pt idx="19">
                    <c:v>Фактически поступило на 01.11.2012г.</c:v>
                  </c:pt>
                  <c:pt idx="20">
                    <c:v>Процент исполнения</c:v>
                  </c:pt>
                  <c:pt idx="21">
                    <c:v>Фактически поступило на 01.11.2011г.</c:v>
                  </c:pt>
                  <c:pt idx="22">
                    <c:v>Фактически поступило на 01.11.2012г.</c:v>
                  </c:pt>
                  <c:pt idx="23">
                    <c:v>Процент исполнения</c:v>
                  </c:pt>
                  <c:pt idx="24">
                    <c:v>Фактически поступило на 01.11.2011г.</c:v>
                  </c:pt>
                  <c:pt idx="25">
                    <c:v>Фактически поступило на 01.11.2012г.</c:v>
                  </c:pt>
                  <c:pt idx="26">
                    <c:v>Процент исполнения</c:v>
                  </c:pt>
                  <c:pt idx="27">
                    <c:v>Фактически поступило на 01.11.2011г.</c:v>
                  </c:pt>
                  <c:pt idx="28">
                    <c:v>Фактически поступило на 01.11.2012г.</c:v>
                  </c:pt>
                  <c:pt idx="29">
                    <c:v>Процент исполнения</c:v>
                  </c:pt>
                  <c:pt idx="30">
                    <c:v>Фактически поступило на 01.11.2011г.</c:v>
                  </c:pt>
                  <c:pt idx="31">
                    <c:v>Фактически поступило на 01.11.2012г.</c:v>
                  </c:pt>
                  <c:pt idx="32">
                    <c:v>Процент исполнения</c:v>
                  </c:pt>
                  <c:pt idx="33">
                    <c:v>Фактически поступило на 01.11.2011г.</c:v>
                  </c:pt>
                  <c:pt idx="34">
                    <c:v>Фактически поступило на 01.11.2012г.</c:v>
                  </c:pt>
                  <c:pt idx="35">
                    <c:v>Процент исполнения</c:v>
                  </c:pt>
                  <c:pt idx="36">
                    <c:v>Фактически поступило на 01.11.2011г.</c:v>
                  </c:pt>
                  <c:pt idx="37">
                    <c:v>Фактически поступило на 01.11.2012г.</c:v>
                  </c:pt>
                  <c:pt idx="38">
                    <c:v>Процент исполнения</c:v>
                  </c:pt>
                  <c:pt idx="39">
                    <c:v>Фактически поступило на 01.11.2011г.</c:v>
                  </c:pt>
                  <c:pt idx="40">
                    <c:v>Фактически поступило на 01.11.2012г.</c:v>
                  </c:pt>
                  <c:pt idx="41">
                    <c:v>Процент исполнения</c:v>
                  </c:pt>
                  <c:pt idx="42">
                    <c:v>Фактически поступило на 01.11.2011г.</c:v>
                  </c:pt>
                  <c:pt idx="43">
                    <c:v>Фактически поступило на 01.11.2012г.</c:v>
                  </c:pt>
                  <c:pt idx="44">
                    <c:v>Процент исполнения</c:v>
                  </c:pt>
                  <c:pt idx="45">
                    <c:v>Фактически поступило на 01.11.2011г.</c:v>
                  </c:pt>
                  <c:pt idx="46">
                    <c:v>Фактически поступило на 01.11.2012г.</c:v>
                  </c:pt>
                  <c:pt idx="47">
                    <c:v>Процент исполнения</c:v>
                  </c:pt>
                  <c:pt idx="48">
                    <c:v>Фактически поступило на 01.11.2011г.</c:v>
                  </c:pt>
                  <c:pt idx="49">
                    <c:v>Фактически поступило на 01.11.2012г.</c:v>
                  </c:pt>
                  <c:pt idx="50">
                    <c:v>Процент исполнения</c:v>
                  </c:pt>
                  <c:pt idx="51">
                    <c:v>Фактически поступило на 01.11.2011г.</c:v>
                  </c:pt>
                  <c:pt idx="52">
                    <c:v>Фактически поступило на 01.11.2012г.</c:v>
                  </c:pt>
                  <c:pt idx="53">
                    <c:v>Процент исполнения</c:v>
                  </c:pt>
                  <c:pt idx="54">
                    <c:v>Фактически поступило на 01.11.2011г.</c:v>
                  </c:pt>
                  <c:pt idx="55">
                    <c:v>Фактически поступило на 01.11.2012г.</c:v>
                  </c:pt>
                  <c:pt idx="56">
                    <c:v>Процент исполнения</c:v>
                  </c:pt>
                  <c:pt idx="57">
                    <c:v>Фактически поступило на 01.11.2011г.</c:v>
                  </c:pt>
                  <c:pt idx="58">
                    <c:v>Фактически поступило на 01.11.2012г.</c:v>
                  </c:pt>
                  <c:pt idx="59">
                    <c:v>Процент исполнения</c:v>
                  </c:pt>
                  <c:pt idx="60">
                    <c:v>Факт на 01.11.2011г.</c:v>
                  </c:pt>
                  <c:pt idx="61">
                    <c:v>Факт на 01.11.2012г.</c:v>
                  </c:pt>
                  <c:pt idx="62">
                    <c:v>Процент исполнения</c:v>
                  </c:pt>
                  <c:pt idx="63">
                    <c:v>Факт на 01.11.2011г.</c:v>
                  </c:pt>
                  <c:pt idx="64">
                    <c:v>Факт на 01.11.2012г.</c:v>
                  </c:pt>
                  <c:pt idx="65">
                    <c:v>Процент исполнения</c:v>
                  </c:pt>
                  <c:pt idx="66">
                    <c:v>Факт на 01.11.2011г.</c:v>
                  </c:pt>
                  <c:pt idx="67">
                    <c:v>Факт на 01.11.2012г.</c:v>
                  </c:pt>
                  <c:pt idx="68">
                    <c:v>Процент исполнения</c:v>
                  </c:pt>
                  <c:pt idx="69">
                    <c:v>Факт на 01.11.2011г.</c:v>
                  </c:pt>
                  <c:pt idx="70">
                    <c:v>Факт на 01.11.2012г.</c:v>
                  </c:pt>
                  <c:pt idx="71">
                    <c:v>Процент исполнения</c:v>
                  </c:pt>
                  <c:pt idx="72">
                    <c:v>Факт на 01.11.2011г.</c:v>
                  </c:pt>
                  <c:pt idx="73">
                    <c:v>Факт на 01.11.2012г.</c:v>
                  </c:pt>
                  <c:pt idx="74">
                    <c:v>Процент исполнения</c:v>
                  </c:pt>
                  <c:pt idx="75">
                    <c:v>Факт на 01.11.2011г.</c:v>
                  </c:pt>
                  <c:pt idx="76">
                    <c:v>Факт на 01.11.2012г.</c:v>
                  </c:pt>
                  <c:pt idx="77">
                    <c:v>Процент исполнения</c:v>
                  </c:pt>
                  <c:pt idx="78">
                    <c:v>Факт на 01.11.2011г.</c:v>
                  </c:pt>
                  <c:pt idx="79">
                    <c:v>Факт на 01.11.2012г.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Национальная экономика (код расхода 00004000000000000000)</c:v>
                  </c:pt>
                  <c:pt idx="69">
                    <c:v>Жилищно-коммунальное хозяйство (код расхода 00005000000000000000)</c:v>
                  </c:pt>
                  <c:pt idx="72">
                    <c:v>Культура                                                                                     (код расхода 00008010000000000000)</c:v>
                  </c:pt>
                  <c:pt idx="75">
                    <c:v>Оплата труда и начисления на оплату труда (код расхода 00008010000000000210)</c:v>
                  </c:pt>
                  <c:pt idx="78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3">
                    <c:v>из них:</c:v>
                  </c:pt>
                  <c:pt idx="75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19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Лист3!$B$8:$CH$12</c:f>
              <c:multiLvlStrCache>
                <c:ptCount val="81"/>
                <c:lvl>
                  <c:pt idx="0">
                    <c:v>Фактически поступило на 01.11.2011г.</c:v>
                  </c:pt>
                  <c:pt idx="1">
                    <c:v>Фактически поступило на 01.11.2012г.</c:v>
                  </c:pt>
                  <c:pt idx="2">
                    <c:v>Процент исполнения</c:v>
                  </c:pt>
                  <c:pt idx="3">
                    <c:v>Фактически поступило на 01.11.2011г.</c:v>
                  </c:pt>
                  <c:pt idx="4">
                    <c:v>Фактически поступило на 01.11.2012г.</c:v>
                  </c:pt>
                  <c:pt idx="5">
                    <c:v>Процент исполнения</c:v>
                  </c:pt>
                  <c:pt idx="6">
                    <c:v>Фактически поступило на 01.11.2011г.</c:v>
                  </c:pt>
                  <c:pt idx="7">
                    <c:v>Фактически поступило на 01.11.2012г.</c:v>
                  </c:pt>
                  <c:pt idx="8">
                    <c:v>Процент исполнения</c:v>
                  </c:pt>
                  <c:pt idx="9">
                    <c:v>Фактически поступило на 01.11.2011г.</c:v>
                  </c:pt>
                  <c:pt idx="10">
                    <c:v>Фактически поступило на 01.11.2012г.</c:v>
                  </c:pt>
                  <c:pt idx="11">
                    <c:v>Процент исполнения</c:v>
                  </c:pt>
                  <c:pt idx="12">
                    <c:v>Фактически поступило на 01.11.2011г.</c:v>
                  </c:pt>
                  <c:pt idx="13">
                    <c:v>Фактически поступило на 01.11.2012г.</c:v>
                  </c:pt>
                  <c:pt idx="14">
                    <c:v>Процент исполнения</c:v>
                  </c:pt>
                  <c:pt idx="15">
                    <c:v>Фактически поступило на 01.11.2011г.</c:v>
                  </c:pt>
                  <c:pt idx="16">
                    <c:v>Фактически поступило на 01.11.2012г.</c:v>
                  </c:pt>
                  <c:pt idx="17">
                    <c:v>Процент исполнения</c:v>
                  </c:pt>
                  <c:pt idx="18">
                    <c:v>Фактически поступило на 01.11.2011г.</c:v>
                  </c:pt>
                  <c:pt idx="19">
                    <c:v>Фактически поступило на 01.11.2012г.</c:v>
                  </c:pt>
                  <c:pt idx="20">
                    <c:v>Процент исполнения</c:v>
                  </c:pt>
                  <c:pt idx="21">
                    <c:v>Фактически поступило на 01.11.2011г.</c:v>
                  </c:pt>
                  <c:pt idx="22">
                    <c:v>Фактически поступило на 01.11.2012г.</c:v>
                  </c:pt>
                  <c:pt idx="23">
                    <c:v>Процент исполнения</c:v>
                  </c:pt>
                  <c:pt idx="24">
                    <c:v>Фактически поступило на 01.11.2011г.</c:v>
                  </c:pt>
                  <c:pt idx="25">
                    <c:v>Фактически поступило на 01.11.2012г.</c:v>
                  </c:pt>
                  <c:pt idx="26">
                    <c:v>Процент исполнения</c:v>
                  </c:pt>
                  <c:pt idx="27">
                    <c:v>Фактически поступило на 01.11.2011г.</c:v>
                  </c:pt>
                  <c:pt idx="28">
                    <c:v>Фактически поступило на 01.11.2012г.</c:v>
                  </c:pt>
                  <c:pt idx="29">
                    <c:v>Процент исполнения</c:v>
                  </c:pt>
                  <c:pt idx="30">
                    <c:v>Фактически поступило на 01.11.2011г.</c:v>
                  </c:pt>
                  <c:pt idx="31">
                    <c:v>Фактически поступило на 01.11.2012г.</c:v>
                  </c:pt>
                  <c:pt idx="32">
                    <c:v>Процент исполнения</c:v>
                  </c:pt>
                  <c:pt idx="33">
                    <c:v>Фактически поступило на 01.11.2011г.</c:v>
                  </c:pt>
                  <c:pt idx="34">
                    <c:v>Фактически поступило на 01.11.2012г.</c:v>
                  </c:pt>
                  <c:pt idx="35">
                    <c:v>Процент исполнения</c:v>
                  </c:pt>
                  <c:pt idx="36">
                    <c:v>Фактически поступило на 01.11.2011г.</c:v>
                  </c:pt>
                  <c:pt idx="37">
                    <c:v>Фактически поступило на 01.11.2012г.</c:v>
                  </c:pt>
                  <c:pt idx="38">
                    <c:v>Процент исполнения</c:v>
                  </c:pt>
                  <c:pt idx="39">
                    <c:v>Фактически поступило на 01.11.2011г.</c:v>
                  </c:pt>
                  <c:pt idx="40">
                    <c:v>Фактически поступило на 01.11.2012г.</c:v>
                  </c:pt>
                  <c:pt idx="41">
                    <c:v>Процент исполнения</c:v>
                  </c:pt>
                  <c:pt idx="42">
                    <c:v>Фактически поступило на 01.11.2011г.</c:v>
                  </c:pt>
                  <c:pt idx="43">
                    <c:v>Фактически поступило на 01.11.2012г.</c:v>
                  </c:pt>
                  <c:pt idx="44">
                    <c:v>Процент исполнения</c:v>
                  </c:pt>
                  <c:pt idx="45">
                    <c:v>Фактически поступило на 01.11.2011г.</c:v>
                  </c:pt>
                  <c:pt idx="46">
                    <c:v>Фактически поступило на 01.11.2012г.</c:v>
                  </c:pt>
                  <c:pt idx="47">
                    <c:v>Процент исполнения</c:v>
                  </c:pt>
                  <c:pt idx="48">
                    <c:v>Фактически поступило на 01.11.2011г.</c:v>
                  </c:pt>
                  <c:pt idx="49">
                    <c:v>Фактически поступило на 01.11.2012г.</c:v>
                  </c:pt>
                  <c:pt idx="50">
                    <c:v>Процент исполнения</c:v>
                  </c:pt>
                  <c:pt idx="51">
                    <c:v>Фактически поступило на 01.11.2011г.</c:v>
                  </c:pt>
                  <c:pt idx="52">
                    <c:v>Фактически поступило на 01.11.2012г.</c:v>
                  </c:pt>
                  <c:pt idx="53">
                    <c:v>Процент исполнения</c:v>
                  </c:pt>
                  <c:pt idx="54">
                    <c:v>Фактически поступило на 01.11.2011г.</c:v>
                  </c:pt>
                  <c:pt idx="55">
                    <c:v>Фактически поступило на 01.11.2012г.</c:v>
                  </c:pt>
                  <c:pt idx="56">
                    <c:v>Процент исполнения</c:v>
                  </c:pt>
                  <c:pt idx="57">
                    <c:v>Фактически поступило на 01.11.2011г.</c:v>
                  </c:pt>
                  <c:pt idx="58">
                    <c:v>Фактически поступило на 01.11.2012г.</c:v>
                  </c:pt>
                  <c:pt idx="59">
                    <c:v>Процент исполнения</c:v>
                  </c:pt>
                  <c:pt idx="60">
                    <c:v>Факт на 01.11.2011г.</c:v>
                  </c:pt>
                  <c:pt idx="61">
                    <c:v>Факт на 01.11.2012г.</c:v>
                  </c:pt>
                  <c:pt idx="62">
                    <c:v>Процент исполнения</c:v>
                  </c:pt>
                  <c:pt idx="63">
                    <c:v>Факт на 01.11.2011г.</c:v>
                  </c:pt>
                  <c:pt idx="64">
                    <c:v>Факт на 01.11.2012г.</c:v>
                  </c:pt>
                  <c:pt idx="65">
                    <c:v>Процент исполнения</c:v>
                  </c:pt>
                  <c:pt idx="66">
                    <c:v>Факт на 01.11.2011г.</c:v>
                  </c:pt>
                  <c:pt idx="67">
                    <c:v>Факт на 01.11.2012г.</c:v>
                  </c:pt>
                  <c:pt idx="68">
                    <c:v>Процент исполнения</c:v>
                  </c:pt>
                  <c:pt idx="69">
                    <c:v>Факт на 01.11.2011г.</c:v>
                  </c:pt>
                  <c:pt idx="70">
                    <c:v>Факт на 01.11.2012г.</c:v>
                  </c:pt>
                  <c:pt idx="71">
                    <c:v>Процент исполнения</c:v>
                  </c:pt>
                  <c:pt idx="72">
                    <c:v>Факт на 01.11.2011г.</c:v>
                  </c:pt>
                  <c:pt idx="73">
                    <c:v>Факт на 01.11.2012г.</c:v>
                  </c:pt>
                  <c:pt idx="74">
                    <c:v>Процент исполнения</c:v>
                  </c:pt>
                  <c:pt idx="75">
                    <c:v>Факт на 01.11.2011г.</c:v>
                  </c:pt>
                  <c:pt idx="76">
                    <c:v>Факт на 01.11.2012г.</c:v>
                  </c:pt>
                  <c:pt idx="77">
                    <c:v>Процент исполнения</c:v>
                  </c:pt>
                  <c:pt idx="78">
                    <c:v>Факт на 01.11.2011г.</c:v>
                  </c:pt>
                  <c:pt idx="79">
                    <c:v>Факт на 01.11.2012г.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Национальная экономика (код расхода 00004000000000000000)</c:v>
                  </c:pt>
                  <c:pt idx="69">
                    <c:v>Жилищно-коммунальное хозяйство (код расхода 00005000000000000000)</c:v>
                  </c:pt>
                  <c:pt idx="72">
                    <c:v>Культура                                                                                     (код расхода 00008010000000000000)</c:v>
                  </c:pt>
                  <c:pt idx="75">
                    <c:v>Оплата труда и начисления на оплату труда (код расхода 00008010000000000210)</c:v>
                  </c:pt>
                  <c:pt idx="78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3">
                    <c:v>из них:</c:v>
                  </c:pt>
                  <c:pt idx="75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0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Лист3!$B$8:$CH$12</c:f>
              <c:multiLvlStrCache>
                <c:ptCount val="81"/>
                <c:lvl>
                  <c:pt idx="0">
                    <c:v>Фактически поступило на 01.11.2011г.</c:v>
                  </c:pt>
                  <c:pt idx="1">
                    <c:v>Фактически поступило на 01.11.2012г.</c:v>
                  </c:pt>
                  <c:pt idx="2">
                    <c:v>Процент исполнения</c:v>
                  </c:pt>
                  <c:pt idx="3">
                    <c:v>Фактически поступило на 01.11.2011г.</c:v>
                  </c:pt>
                  <c:pt idx="4">
                    <c:v>Фактически поступило на 01.11.2012г.</c:v>
                  </c:pt>
                  <c:pt idx="5">
                    <c:v>Процент исполнения</c:v>
                  </c:pt>
                  <c:pt idx="6">
                    <c:v>Фактически поступило на 01.11.2011г.</c:v>
                  </c:pt>
                  <c:pt idx="7">
                    <c:v>Фактически поступило на 01.11.2012г.</c:v>
                  </c:pt>
                  <c:pt idx="8">
                    <c:v>Процент исполнения</c:v>
                  </c:pt>
                  <c:pt idx="9">
                    <c:v>Фактически поступило на 01.11.2011г.</c:v>
                  </c:pt>
                  <c:pt idx="10">
                    <c:v>Фактически поступило на 01.11.2012г.</c:v>
                  </c:pt>
                  <c:pt idx="11">
                    <c:v>Процент исполнения</c:v>
                  </c:pt>
                  <c:pt idx="12">
                    <c:v>Фактически поступило на 01.11.2011г.</c:v>
                  </c:pt>
                  <c:pt idx="13">
                    <c:v>Фактически поступило на 01.11.2012г.</c:v>
                  </c:pt>
                  <c:pt idx="14">
                    <c:v>Процент исполнения</c:v>
                  </c:pt>
                  <c:pt idx="15">
                    <c:v>Фактически поступило на 01.11.2011г.</c:v>
                  </c:pt>
                  <c:pt idx="16">
                    <c:v>Фактически поступило на 01.11.2012г.</c:v>
                  </c:pt>
                  <c:pt idx="17">
                    <c:v>Процент исполнения</c:v>
                  </c:pt>
                  <c:pt idx="18">
                    <c:v>Фактически поступило на 01.11.2011г.</c:v>
                  </c:pt>
                  <c:pt idx="19">
                    <c:v>Фактически поступило на 01.11.2012г.</c:v>
                  </c:pt>
                  <c:pt idx="20">
                    <c:v>Процент исполнения</c:v>
                  </c:pt>
                  <c:pt idx="21">
                    <c:v>Фактически поступило на 01.11.2011г.</c:v>
                  </c:pt>
                  <c:pt idx="22">
                    <c:v>Фактически поступило на 01.11.2012г.</c:v>
                  </c:pt>
                  <c:pt idx="23">
                    <c:v>Процент исполнения</c:v>
                  </c:pt>
                  <c:pt idx="24">
                    <c:v>Фактически поступило на 01.11.2011г.</c:v>
                  </c:pt>
                  <c:pt idx="25">
                    <c:v>Фактически поступило на 01.11.2012г.</c:v>
                  </c:pt>
                  <c:pt idx="26">
                    <c:v>Процент исполнения</c:v>
                  </c:pt>
                  <c:pt idx="27">
                    <c:v>Фактически поступило на 01.11.2011г.</c:v>
                  </c:pt>
                  <c:pt idx="28">
                    <c:v>Фактически поступило на 01.11.2012г.</c:v>
                  </c:pt>
                  <c:pt idx="29">
                    <c:v>Процент исполнения</c:v>
                  </c:pt>
                  <c:pt idx="30">
                    <c:v>Фактически поступило на 01.11.2011г.</c:v>
                  </c:pt>
                  <c:pt idx="31">
                    <c:v>Фактически поступило на 01.11.2012г.</c:v>
                  </c:pt>
                  <c:pt idx="32">
                    <c:v>Процент исполнения</c:v>
                  </c:pt>
                  <c:pt idx="33">
                    <c:v>Фактически поступило на 01.11.2011г.</c:v>
                  </c:pt>
                  <c:pt idx="34">
                    <c:v>Фактически поступило на 01.11.2012г.</c:v>
                  </c:pt>
                  <c:pt idx="35">
                    <c:v>Процент исполнения</c:v>
                  </c:pt>
                  <c:pt idx="36">
                    <c:v>Фактически поступило на 01.11.2011г.</c:v>
                  </c:pt>
                  <c:pt idx="37">
                    <c:v>Фактически поступило на 01.11.2012г.</c:v>
                  </c:pt>
                  <c:pt idx="38">
                    <c:v>Процент исполнения</c:v>
                  </c:pt>
                  <c:pt idx="39">
                    <c:v>Фактически поступило на 01.11.2011г.</c:v>
                  </c:pt>
                  <c:pt idx="40">
                    <c:v>Фактически поступило на 01.11.2012г.</c:v>
                  </c:pt>
                  <c:pt idx="41">
                    <c:v>Процент исполнения</c:v>
                  </c:pt>
                  <c:pt idx="42">
                    <c:v>Фактически поступило на 01.11.2011г.</c:v>
                  </c:pt>
                  <c:pt idx="43">
                    <c:v>Фактически поступило на 01.11.2012г.</c:v>
                  </c:pt>
                  <c:pt idx="44">
                    <c:v>Процент исполнения</c:v>
                  </c:pt>
                  <c:pt idx="45">
                    <c:v>Фактически поступило на 01.11.2011г.</c:v>
                  </c:pt>
                  <c:pt idx="46">
                    <c:v>Фактически поступило на 01.11.2012г.</c:v>
                  </c:pt>
                  <c:pt idx="47">
                    <c:v>Процент исполнения</c:v>
                  </c:pt>
                  <c:pt idx="48">
                    <c:v>Фактически поступило на 01.11.2011г.</c:v>
                  </c:pt>
                  <c:pt idx="49">
                    <c:v>Фактически поступило на 01.11.2012г.</c:v>
                  </c:pt>
                  <c:pt idx="50">
                    <c:v>Процент исполнения</c:v>
                  </c:pt>
                  <c:pt idx="51">
                    <c:v>Фактически поступило на 01.11.2011г.</c:v>
                  </c:pt>
                  <c:pt idx="52">
                    <c:v>Фактически поступило на 01.11.2012г.</c:v>
                  </c:pt>
                  <c:pt idx="53">
                    <c:v>Процент исполнения</c:v>
                  </c:pt>
                  <c:pt idx="54">
                    <c:v>Фактически поступило на 01.11.2011г.</c:v>
                  </c:pt>
                  <c:pt idx="55">
                    <c:v>Фактически поступило на 01.11.2012г.</c:v>
                  </c:pt>
                  <c:pt idx="56">
                    <c:v>Процент исполнения</c:v>
                  </c:pt>
                  <c:pt idx="57">
                    <c:v>Фактически поступило на 01.11.2011г.</c:v>
                  </c:pt>
                  <c:pt idx="58">
                    <c:v>Фактически поступило на 01.11.2012г.</c:v>
                  </c:pt>
                  <c:pt idx="59">
                    <c:v>Процент исполнения</c:v>
                  </c:pt>
                  <c:pt idx="60">
                    <c:v>Факт на 01.11.2011г.</c:v>
                  </c:pt>
                  <c:pt idx="61">
                    <c:v>Факт на 01.11.2012г.</c:v>
                  </c:pt>
                  <c:pt idx="62">
                    <c:v>Процент исполнения</c:v>
                  </c:pt>
                  <c:pt idx="63">
                    <c:v>Факт на 01.11.2011г.</c:v>
                  </c:pt>
                  <c:pt idx="64">
                    <c:v>Факт на 01.11.2012г.</c:v>
                  </c:pt>
                  <c:pt idx="65">
                    <c:v>Процент исполнения</c:v>
                  </c:pt>
                  <c:pt idx="66">
                    <c:v>Факт на 01.11.2011г.</c:v>
                  </c:pt>
                  <c:pt idx="67">
                    <c:v>Факт на 01.11.2012г.</c:v>
                  </c:pt>
                  <c:pt idx="68">
                    <c:v>Процент исполнения</c:v>
                  </c:pt>
                  <c:pt idx="69">
                    <c:v>Факт на 01.11.2011г.</c:v>
                  </c:pt>
                  <c:pt idx="70">
                    <c:v>Факт на 01.11.2012г.</c:v>
                  </c:pt>
                  <c:pt idx="71">
                    <c:v>Процент исполнения</c:v>
                  </c:pt>
                  <c:pt idx="72">
                    <c:v>Факт на 01.11.2011г.</c:v>
                  </c:pt>
                  <c:pt idx="73">
                    <c:v>Факт на 01.11.2012г.</c:v>
                  </c:pt>
                  <c:pt idx="74">
                    <c:v>Процент исполнения</c:v>
                  </c:pt>
                  <c:pt idx="75">
                    <c:v>Факт на 01.11.2011г.</c:v>
                  </c:pt>
                  <c:pt idx="76">
                    <c:v>Факт на 01.11.2012г.</c:v>
                  </c:pt>
                  <c:pt idx="77">
                    <c:v>Процент исполнения</c:v>
                  </c:pt>
                  <c:pt idx="78">
                    <c:v>Факт на 01.11.2011г.</c:v>
                  </c:pt>
                  <c:pt idx="79">
                    <c:v>Факт на 01.11.2012г.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Национальная экономика (код расхода 00004000000000000000)</c:v>
                  </c:pt>
                  <c:pt idx="69">
                    <c:v>Жилищно-коммунальное хозяйство (код расхода 00005000000000000000)</c:v>
                  </c:pt>
                  <c:pt idx="72">
                    <c:v>Культура                                                                                     (код расхода 00008010000000000000)</c:v>
                  </c:pt>
                  <c:pt idx="75">
                    <c:v>Оплата труда и начисления на оплату труда (код расхода 00008010000000000210)</c:v>
                  </c:pt>
                  <c:pt idx="78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3">
                    <c:v>из них:</c:v>
                  </c:pt>
                  <c:pt idx="75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1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Лист3!$B$8:$CH$12</c:f>
              <c:multiLvlStrCache>
                <c:ptCount val="81"/>
                <c:lvl>
                  <c:pt idx="0">
                    <c:v>Фактически поступило на 01.11.2011г.</c:v>
                  </c:pt>
                  <c:pt idx="1">
                    <c:v>Фактически поступило на 01.11.2012г.</c:v>
                  </c:pt>
                  <c:pt idx="2">
                    <c:v>Процент исполнения</c:v>
                  </c:pt>
                  <c:pt idx="3">
                    <c:v>Фактически поступило на 01.11.2011г.</c:v>
                  </c:pt>
                  <c:pt idx="4">
                    <c:v>Фактически поступило на 01.11.2012г.</c:v>
                  </c:pt>
                  <c:pt idx="5">
                    <c:v>Процент исполнения</c:v>
                  </c:pt>
                  <c:pt idx="6">
                    <c:v>Фактически поступило на 01.11.2011г.</c:v>
                  </c:pt>
                  <c:pt idx="7">
                    <c:v>Фактически поступило на 01.11.2012г.</c:v>
                  </c:pt>
                  <c:pt idx="8">
                    <c:v>Процент исполнения</c:v>
                  </c:pt>
                  <c:pt idx="9">
                    <c:v>Фактически поступило на 01.11.2011г.</c:v>
                  </c:pt>
                  <c:pt idx="10">
                    <c:v>Фактически поступило на 01.11.2012г.</c:v>
                  </c:pt>
                  <c:pt idx="11">
                    <c:v>Процент исполнения</c:v>
                  </c:pt>
                  <c:pt idx="12">
                    <c:v>Фактически поступило на 01.11.2011г.</c:v>
                  </c:pt>
                  <c:pt idx="13">
                    <c:v>Фактически поступило на 01.11.2012г.</c:v>
                  </c:pt>
                  <c:pt idx="14">
                    <c:v>Процент исполнения</c:v>
                  </c:pt>
                  <c:pt idx="15">
                    <c:v>Фактически поступило на 01.11.2011г.</c:v>
                  </c:pt>
                  <c:pt idx="16">
                    <c:v>Фактически поступило на 01.11.2012г.</c:v>
                  </c:pt>
                  <c:pt idx="17">
                    <c:v>Процент исполнения</c:v>
                  </c:pt>
                  <c:pt idx="18">
                    <c:v>Фактически поступило на 01.11.2011г.</c:v>
                  </c:pt>
                  <c:pt idx="19">
                    <c:v>Фактически поступило на 01.11.2012г.</c:v>
                  </c:pt>
                  <c:pt idx="20">
                    <c:v>Процент исполнения</c:v>
                  </c:pt>
                  <c:pt idx="21">
                    <c:v>Фактически поступило на 01.11.2011г.</c:v>
                  </c:pt>
                  <c:pt idx="22">
                    <c:v>Фактически поступило на 01.11.2012г.</c:v>
                  </c:pt>
                  <c:pt idx="23">
                    <c:v>Процент исполнения</c:v>
                  </c:pt>
                  <c:pt idx="24">
                    <c:v>Фактически поступило на 01.11.2011г.</c:v>
                  </c:pt>
                  <c:pt idx="25">
                    <c:v>Фактически поступило на 01.11.2012г.</c:v>
                  </c:pt>
                  <c:pt idx="26">
                    <c:v>Процент исполнения</c:v>
                  </c:pt>
                  <c:pt idx="27">
                    <c:v>Фактически поступило на 01.11.2011г.</c:v>
                  </c:pt>
                  <c:pt idx="28">
                    <c:v>Фактически поступило на 01.11.2012г.</c:v>
                  </c:pt>
                  <c:pt idx="29">
                    <c:v>Процент исполнения</c:v>
                  </c:pt>
                  <c:pt idx="30">
                    <c:v>Фактически поступило на 01.11.2011г.</c:v>
                  </c:pt>
                  <c:pt idx="31">
                    <c:v>Фактически поступило на 01.11.2012г.</c:v>
                  </c:pt>
                  <c:pt idx="32">
                    <c:v>Процент исполнения</c:v>
                  </c:pt>
                  <c:pt idx="33">
                    <c:v>Фактически поступило на 01.11.2011г.</c:v>
                  </c:pt>
                  <c:pt idx="34">
                    <c:v>Фактически поступило на 01.11.2012г.</c:v>
                  </c:pt>
                  <c:pt idx="35">
                    <c:v>Процент исполнения</c:v>
                  </c:pt>
                  <c:pt idx="36">
                    <c:v>Фактически поступило на 01.11.2011г.</c:v>
                  </c:pt>
                  <c:pt idx="37">
                    <c:v>Фактически поступило на 01.11.2012г.</c:v>
                  </c:pt>
                  <c:pt idx="38">
                    <c:v>Процент исполнения</c:v>
                  </c:pt>
                  <c:pt idx="39">
                    <c:v>Фактически поступило на 01.11.2011г.</c:v>
                  </c:pt>
                  <c:pt idx="40">
                    <c:v>Фактически поступило на 01.11.2012г.</c:v>
                  </c:pt>
                  <c:pt idx="41">
                    <c:v>Процент исполнения</c:v>
                  </c:pt>
                  <c:pt idx="42">
                    <c:v>Фактически поступило на 01.11.2011г.</c:v>
                  </c:pt>
                  <c:pt idx="43">
                    <c:v>Фактически поступило на 01.11.2012г.</c:v>
                  </c:pt>
                  <c:pt idx="44">
                    <c:v>Процент исполнения</c:v>
                  </c:pt>
                  <c:pt idx="45">
                    <c:v>Фактически поступило на 01.11.2011г.</c:v>
                  </c:pt>
                  <c:pt idx="46">
                    <c:v>Фактически поступило на 01.11.2012г.</c:v>
                  </c:pt>
                  <c:pt idx="47">
                    <c:v>Процент исполнения</c:v>
                  </c:pt>
                  <c:pt idx="48">
                    <c:v>Фактически поступило на 01.11.2011г.</c:v>
                  </c:pt>
                  <c:pt idx="49">
                    <c:v>Фактически поступило на 01.11.2012г.</c:v>
                  </c:pt>
                  <c:pt idx="50">
                    <c:v>Процент исполнения</c:v>
                  </c:pt>
                  <c:pt idx="51">
                    <c:v>Фактически поступило на 01.11.2011г.</c:v>
                  </c:pt>
                  <c:pt idx="52">
                    <c:v>Фактически поступило на 01.11.2012г.</c:v>
                  </c:pt>
                  <c:pt idx="53">
                    <c:v>Процент исполнения</c:v>
                  </c:pt>
                  <c:pt idx="54">
                    <c:v>Фактически поступило на 01.11.2011г.</c:v>
                  </c:pt>
                  <c:pt idx="55">
                    <c:v>Фактически поступило на 01.11.2012г.</c:v>
                  </c:pt>
                  <c:pt idx="56">
                    <c:v>Процент исполнения</c:v>
                  </c:pt>
                  <c:pt idx="57">
                    <c:v>Фактически поступило на 01.11.2011г.</c:v>
                  </c:pt>
                  <c:pt idx="58">
                    <c:v>Фактически поступило на 01.11.2012г.</c:v>
                  </c:pt>
                  <c:pt idx="59">
                    <c:v>Процент исполнения</c:v>
                  </c:pt>
                  <c:pt idx="60">
                    <c:v>Факт на 01.11.2011г.</c:v>
                  </c:pt>
                  <c:pt idx="61">
                    <c:v>Факт на 01.11.2012г.</c:v>
                  </c:pt>
                  <c:pt idx="62">
                    <c:v>Процент исполнения</c:v>
                  </c:pt>
                  <c:pt idx="63">
                    <c:v>Факт на 01.11.2011г.</c:v>
                  </c:pt>
                  <c:pt idx="64">
                    <c:v>Факт на 01.11.2012г.</c:v>
                  </c:pt>
                  <c:pt idx="65">
                    <c:v>Процент исполнения</c:v>
                  </c:pt>
                  <c:pt idx="66">
                    <c:v>Факт на 01.11.2011г.</c:v>
                  </c:pt>
                  <c:pt idx="67">
                    <c:v>Факт на 01.11.2012г.</c:v>
                  </c:pt>
                  <c:pt idx="68">
                    <c:v>Процент исполнения</c:v>
                  </c:pt>
                  <c:pt idx="69">
                    <c:v>Факт на 01.11.2011г.</c:v>
                  </c:pt>
                  <c:pt idx="70">
                    <c:v>Факт на 01.11.2012г.</c:v>
                  </c:pt>
                  <c:pt idx="71">
                    <c:v>Процент исполнения</c:v>
                  </c:pt>
                  <c:pt idx="72">
                    <c:v>Факт на 01.11.2011г.</c:v>
                  </c:pt>
                  <c:pt idx="73">
                    <c:v>Факт на 01.11.2012г.</c:v>
                  </c:pt>
                  <c:pt idx="74">
                    <c:v>Процент исполнения</c:v>
                  </c:pt>
                  <c:pt idx="75">
                    <c:v>Факт на 01.11.2011г.</c:v>
                  </c:pt>
                  <c:pt idx="76">
                    <c:v>Факт на 01.11.2012г.</c:v>
                  </c:pt>
                  <c:pt idx="77">
                    <c:v>Процент исполнения</c:v>
                  </c:pt>
                  <c:pt idx="78">
                    <c:v>Факт на 01.11.2011г.</c:v>
                  </c:pt>
                  <c:pt idx="79">
                    <c:v>Факт на 01.11.2012г.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Национальная экономика (код расхода 00004000000000000000)</c:v>
                  </c:pt>
                  <c:pt idx="69">
                    <c:v>Жилищно-коммунальное хозяйство (код расхода 00005000000000000000)</c:v>
                  </c:pt>
                  <c:pt idx="72">
                    <c:v>Культура                                                                                     (код расхода 00008010000000000000)</c:v>
                  </c:pt>
                  <c:pt idx="75">
                    <c:v>Оплата труда и начисления на оплату труда (код расхода 00008010000000000210)</c:v>
                  </c:pt>
                  <c:pt idx="78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3">
                    <c:v>из них:</c:v>
                  </c:pt>
                  <c:pt idx="75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2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Лист3!$B$8:$CH$12</c:f>
              <c:multiLvlStrCache>
                <c:ptCount val="81"/>
                <c:lvl>
                  <c:pt idx="0">
                    <c:v>Фактически поступило на 01.11.2011г.</c:v>
                  </c:pt>
                  <c:pt idx="1">
                    <c:v>Фактически поступило на 01.11.2012г.</c:v>
                  </c:pt>
                  <c:pt idx="2">
                    <c:v>Процент исполнения</c:v>
                  </c:pt>
                  <c:pt idx="3">
                    <c:v>Фактически поступило на 01.11.2011г.</c:v>
                  </c:pt>
                  <c:pt idx="4">
                    <c:v>Фактически поступило на 01.11.2012г.</c:v>
                  </c:pt>
                  <c:pt idx="5">
                    <c:v>Процент исполнения</c:v>
                  </c:pt>
                  <c:pt idx="6">
                    <c:v>Фактически поступило на 01.11.2011г.</c:v>
                  </c:pt>
                  <c:pt idx="7">
                    <c:v>Фактически поступило на 01.11.2012г.</c:v>
                  </c:pt>
                  <c:pt idx="8">
                    <c:v>Процент исполнения</c:v>
                  </c:pt>
                  <c:pt idx="9">
                    <c:v>Фактически поступило на 01.11.2011г.</c:v>
                  </c:pt>
                  <c:pt idx="10">
                    <c:v>Фактически поступило на 01.11.2012г.</c:v>
                  </c:pt>
                  <c:pt idx="11">
                    <c:v>Процент исполнения</c:v>
                  </c:pt>
                  <c:pt idx="12">
                    <c:v>Фактически поступило на 01.11.2011г.</c:v>
                  </c:pt>
                  <c:pt idx="13">
                    <c:v>Фактически поступило на 01.11.2012г.</c:v>
                  </c:pt>
                  <c:pt idx="14">
                    <c:v>Процент исполнения</c:v>
                  </c:pt>
                  <c:pt idx="15">
                    <c:v>Фактически поступило на 01.11.2011г.</c:v>
                  </c:pt>
                  <c:pt idx="16">
                    <c:v>Фактически поступило на 01.11.2012г.</c:v>
                  </c:pt>
                  <c:pt idx="17">
                    <c:v>Процент исполнения</c:v>
                  </c:pt>
                  <c:pt idx="18">
                    <c:v>Фактически поступило на 01.11.2011г.</c:v>
                  </c:pt>
                  <c:pt idx="19">
                    <c:v>Фактически поступило на 01.11.2012г.</c:v>
                  </c:pt>
                  <c:pt idx="20">
                    <c:v>Процент исполнения</c:v>
                  </c:pt>
                  <c:pt idx="21">
                    <c:v>Фактически поступило на 01.11.2011г.</c:v>
                  </c:pt>
                  <c:pt idx="22">
                    <c:v>Фактически поступило на 01.11.2012г.</c:v>
                  </c:pt>
                  <c:pt idx="23">
                    <c:v>Процент исполнения</c:v>
                  </c:pt>
                  <c:pt idx="24">
                    <c:v>Фактически поступило на 01.11.2011г.</c:v>
                  </c:pt>
                  <c:pt idx="25">
                    <c:v>Фактически поступило на 01.11.2012г.</c:v>
                  </c:pt>
                  <c:pt idx="26">
                    <c:v>Процент исполнения</c:v>
                  </c:pt>
                  <c:pt idx="27">
                    <c:v>Фактически поступило на 01.11.2011г.</c:v>
                  </c:pt>
                  <c:pt idx="28">
                    <c:v>Фактически поступило на 01.11.2012г.</c:v>
                  </c:pt>
                  <c:pt idx="29">
                    <c:v>Процент исполнения</c:v>
                  </c:pt>
                  <c:pt idx="30">
                    <c:v>Фактически поступило на 01.11.2011г.</c:v>
                  </c:pt>
                  <c:pt idx="31">
                    <c:v>Фактически поступило на 01.11.2012г.</c:v>
                  </c:pt>
                  <c:pt idx="32">
                    <c:v>Процент исполнения</c:v>
                  </c:pt>
                  <c:pt idx="33">
                    <c:v>Фактически поступило на 01.11.2011г.</c:v>
                  </c:pt>
                  <c:pt idx="34">
                    <c:v>Фактически поступило на 01.11.2012г.</c:v>
                  </c:pt>
                  <c:pt idx="35">
                    <c:v>Процент исполнения</c:v>
                  </c:pt>
                  <c:pt idx="36">
                    <c:v>Фактически поступило на 01.11.2011г.</c:v>
                  </c:pt>
                  <c:pt idx="37">
                    <c:v>Фактически поступило на 01.11.2012г.</c:v>
                  </c:pt>
                  <c:pt idx="38">
                    <c:v>Процент исполнения</c:v>
                  </c:pt>
                  <c:pt idx="39">
                    <c:v>Фактически поступило на 01.11.2011г.</c:v>
                  </c:pt>
                  <c:pt idx="40">
                    <c:v>Фактически поступило на 01.11.2012г.</c:v>
                  </c:pt>
                  <c:pt idx="41">
                    <c:v>Процент исполнения</c:v>
                  </c:pt>
                  <c:pt idx="42">
                    <c:v>Фактически поступило на 01.11.2011г.</c:v>
                  </c:pt>
                  <c:pt idx="43">
                    <c:v>Фактически поступило на 01.11.2012г.</c:v>
                  </c:pt>
                  <c:pt idx="44">
                    <c:v>Процент исполнения</c:v>
                  </c:pt>
                  <c:pt idx="45">
                    <c:v>Фактически поступило на 01.11.2011г.</c:v>
                  </c:pt>
                  <c:pt idx="46">
                    <c:v>Фактически поступило на 01.11.2012г.</c:v>
                  </c:pt>
                  <c:pt idx="47">
                    <c:v>Процент исполнения</c:v>
                  </c:pt>
                  <c:pt idx="48">
                    <c:v>Фактически поступило на 01.11.2011г.</c:v>
                  </c:pt>
                  <c:pt idx="49">
                    <c:v>Фактически поступило на 01.11.2012г.</c:v>
                  </c:pt>
                  <c:pt idx="50">
                    <c:v>Процент исполнения</c:v>
                  </c:pt>
                  <c:pt idx="51">
                    <c:v>Фактически поступило на 01.11.2011г.</c:v>
                  </c:pt>
                  <c:pt idx="52">
                    <c:v>Фактически поступило на 01.11.2012г.</c:v>
                  </c:pt>
                  <c:pt idx="53">
                    <c:v>Процент исполнения</c:v>
                  </c:pt>
                  <c:pt idx="54">
                    <c:v>Фактически поступило на 01.11.2011г.</c:v>
                  </c:pt>
                  <c:pt idx="55">
                    <c:v>Фактически поступило на 01.11.2012г.</c:v>
                  </c:pt>
                  <c:pt idx="56">
                    <c:v>Процент исполнения</c:v>
                  </c:pt>
                  <c:pt idx="57">
                    <c:v>Фактически поступило на 01.11.2011г.</c:v>
                  </c:pt>
                  <c:pt idx="58">
                    <c:v>Фактически поступило на 01.11.2012г.</c:v>
                  </c:pt>
                  <c:pt idx="59">
                    <c:v>Процент исполнения</c:v>
                  </c:pt>
                  <c:pt idx="60">
                    <c:v>Факт на 01.11.2011г.</c:v>
                  </c:pt>
                  <c:pt idx="61">
                    <c:v>Факт на 01.11.2012г.</c:v>
                  </c:pt>
                  <c:pt idx="62">
                    <c:v>Процент исполнения</c:v>
                  </c:pt>
                  <c:pt idx="63">
                    <c:v>Факт на 01.11.2011г.</c:v>
                  </c:pt>
                  <c:pt idx="64">
                    <c:v>Факт на 01.11.2012г.</c:v>
                  </c:pt>
                  <c:pt idx="65">
                    <c:v>Процент исполнения</c:v>
                  </c:pt>
                  <c:pt idx="66">
                    <c:v>Факт на 01.11.2011г.</c:v>
                  </c:pt>
                  <c:pt idx="67">
                    <c:v>Факт на 01.11.2012г.</c:v>
                  </c:pt>
                  <c:pt idx="68">
                    <c:v>Процент исполнения</c:v>
                  </c:pt>
                  <c:pt idx="69">
                    <c:v>Факт на 01.11.2011г.</c:v>
                  </c:pt>
                  <c:pt idx="70">
                    <c:v>Факт на 01.11.2012г.</c:v>
                  </c:pt>
                  <c:pt idx="71">
                    <c:v>Процент исполнения</c:v>
                  </c:pt>
                  <c:pt idx="72">
                    <c:v>Факт на 01.11.2011г.</c:v>
                  </c:pt>
                  <c:pt idx="73">
                    <c:v>Факт на 01.11.2012г.</c:v>
                  </c:pt>
                  <c:pt idx="74">
                    <c:v>Процент исполнения</c:v>
                  </c:pt>
                  <c:pt idx="75">
                    <c:v>Факт на 01.11.2011г.</c:v>
                  </c:pt>
                  <c:pt idx="76">
                    <c:v>Факт на 01.11.2012г.</c:v>
                  </c:pt>
                  <c:pt idx="77">
                    <c:v>Процент исполнения</c:v>
                  </c:pt>
                  <c:pt idx="78">
                    <c:v>Факт на 01.11.2011г.</c:v>
                  </c:pt>
                  <c:pt idx="79">
                    <c:v>Факт на 01.11.2012г.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Национальная экономика (код расхода 00004000000000000000)</c:v>
                  </c:pt>
                  <c:pt idx="69">
                    <c:v>Жилищно-коммунальное хозяйство (код расхода 00005000000000000000)</c:v>
                  </c:pt>
                  <c:pt idx="72">
                    <c:v>Культура                                                                                     (код расхода 00008010000000000000)</c:v>
                  </c:pt>
                  <c:pt idx="75">
                    <c:v>Оплата труда и начисления на оплату труда (код расхода 00008010000000000210)</c:v>
                  </c:pt>
                  <c:pt idx="78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3">
                    <c:v>из них:</c:v>
                  </c:pt>
                  <c:pt idx="75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3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BCC8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Лист3!$B$8:$CH$12</c:f>
              <c:multiLvlStrCache>
                <c:ptCount val="81"/>
                <c:lvl>
                  <c:pt idx="0">
                    <c:v>Фактически поступило на 01.11.2011г.</c:v>
                  </c:pt>
                  <c:pt idx="1">
                    <c:v>Фактически поступило на 01.11.2012г.</c:v>
                  </c:pt>
                  <c:pt idx="2">
                    <c:v>Процент исполнения</c:v>
                  </c:pt>
                  <c:pt idx="3">
                    <c:v>Фактически поступило на 01.11.2011г.</c:v>
                  </c:pt>
                  <c:pt idx="4">
                    <c:v>Фактически поступило на 01.11.2012г.</c:v>
                  </c:pt>
                  <c:pt idx="5">
                    <c:v>Процент исполнения</c:v>
                  </c:pt>
                  <c:pt idx="6">
                    <c:v>Фактически поступило на 01.11.2011г.</c:v>
                  </c:pt>
                  <c:pt idx="7">
                    <c:v>Фактически поступило на 01.11.2012г.</c:v>
                  </c:pt>
                  <c:pt idx="8">
                    <c:v>Процент исполнения</c:v>
                  </c:pt>
                  <c:pt idx="9">
                    <c:v>Фактически поступило на 01.11.2011г.</c:v>
                  </c:pt>
                  <c:pt idx="10">
                    <c:v>Фактически поступило на 01.11.2012г.</c:v>
                  </c:pt>
                  <c:pt idx="11">
                    <c:v>Процент исполнения</c:v>
                  </c:pt>
                  <c:pt idx="12">
                    <c:v>Фактически поступило на 01.11.2011г.</c:v>
                  </c:pt>
                  <c:pt idx="13">
                    <c:v>Фактически поступило на 01.11.2012г.</c:v>
                  </c:pt>
                  <c:pt idx="14">
                    <c:v>Процент исполнения</c:v>
                  </c:pt>
                  <c:pt idx="15">
                    <c:v>Фактически поступило на 01.11.2011г.</c:v>
                  </c:pt>
                  <c:pt idx="16">
                    <c:v>Фактически поступило на 01.11.2012г.</c:v>
                  </c:pt>
                  <c:pt idx="17">
                    <c:v>Процент исполнения</c:v>
                  </c:pt>
                  <c:pt idx="18">
                    <c:v>Фактически поступило на 01.11.2011г.</c:v>
                  </c:pt>
                  <c:pt idx="19">
                    <c:v>Фактически поступило на 01.11.2012г.</c:v>
                  </c:pt>
                  <c:pt idx="20">
                    <c:v>Процент исполнения</c:v>
                  </c:pt>
                  <c:pt idx="21">
                    <c:v>Фактически поступило на 01.11.2011г.</c:v>
                  </c:pt>
                  <c:pt idx="22">
                    <c:v>Фактически поступило на 01.11.2012г.</c:v>
                  </c:pt>
                  <c:pt idx="23">
                    <c:v>Процент исполнения</c:v>
                  </c:pt>
                  <c:pt idx="24">
                    <c:v>Фактически поступило на 01.11.2011г.</c:v>
                  </c:pt>
                  <c:pt idx="25">
                    <c:v>Фактически поступило на 01.11.2012г.</c:v>
                  </c:pt>
                  <c:pt idx="26">
                    <c:v>Процент исполнения</c:v>
                  </c:pt>
                  <c:pt idx="27">
                    <c:v>Фактически поступило на 01.11.2011г.</c:v>
                  </c:pt>
                  <c:pt idx="28">
                    <c:v>Фактически поступило на 01.11.2012г.</c:v>
                  </c:pt>
                  <c:pt idx="29">
                    <c:v>Процент исполнения</c:v>
                  </c:pt>
                  <c:pt idx="30">
                    <c:v>Фактически поступило на 01.11.2011г.</c:v>
                  </c:pt>
                  <c:pt idx="31">
                    <c:v>Фактически поступило на 01.11.2012г.</c:v>
                  </c:pt>
                  <c:pt idx="32">
                    <c:v>Процент исполнения</c:v>
                  </c:pt>
                  <c:pt idx="33">
                    <c:v>Фактически поступило на 01.11.2011г.</c:v>
                  </c:pt>
                  <c:pt idx="34">
                    <c:v>Фактически поступило на 01.11.2012г.</c:v>
                  </c:pt>
                  <c:pt idx="35">
                    <c:v>Процент исполнения</c:v>
                  </c:pt>
                  <c:pt idx="36">
                    <c:v>Фактически поступило на 01.11.2011г.</c:v>
                  </c:pt>
                  <c:pt idx="37">
                    <c:v>Фактически поступило на 01.11.2012г.</c:v>
                  </c:pt>
                  <c:pt idx="38">
                    <c:v>Процент исполнения</c:v>
                  </c:pt>
                  <c:pt idx="39">
                    <c:v>Фактически поступило на 01.11.2011г.</c:v>
                  </c:pt>
                  <c:pt idx="40">
                    <c:v>Фактически поступило на 01.11.2012г.</c:v>
                  </c:pt>
                  <c:pt idx="41">
                    <c:v>Процент исполнения</c:v>
                  </c:pt>
                  <c:pt idx="42">
                    <c:v>Фактически поступило на 01.11.2011г.</c:v>
                  </c:pt>
                  <c:pt idx="43">
                    <c:v>Фактически поступило на 01.11.2012г.</c:v>
                  </c:pt>
                  <c:pt idx="44">
                    <c:v>Процент исполнения</c:v>
                  </c:pt>
                  <c:pt idx="45">
                    <c:v>Фактически поступило на 01.11.2011г.</c:v>
                  </c:pt>
                  <c:pt idx="46">
                    <c:v>Фактически поступило на 01.11.2012г.</c:v>
                  </c:pt>
                  <c:pt idx="47">
                    <c:v>Процент исполнения</c:v>
                  </c:pt>
                  <c:pt idx="48">
                    <c:v>Фактически поступило на 01.11.2011г.</c:v>
                  </c:pt>
                  <c:pt idx="49">
                    <c:v>Фактически поступило на 01.11.2012г.</c:v>
                  </c:pt>
                  <c:pt idx="50">
                    <c:v>Процент исполнения</c:v>
                  </c:pt>
                  <c:pt idx="51">
                    <c:v>Фактически поступило на 01.11.2011г.</c:v>
                  </c:pt>
                  <c:pt idx="52">
                    <c:v>Фактически поступило на 01.11.2012г.</c:v>
                  </c:pt>
                  <c:pt idx="53">
                    <c:v>Процент исполнения</c:v>
                  </c:pt>
                  <c:pt idx="54">
                    <c:v>Фактически поступило на 01.11.2011г.</c:v>
                  </c:pt>
                  <c:pt idx="55">
                    <c:v>Фактически поступило на 01.11.2012г.</c:v>
                  </c:pt>
                  <c:pt idx="56">
                    <c:v>Процент исполнения</c:v>
                  </c:pt>
                  <c:pt idx="57">
                    <c:v>Фактически поступило на 01.11.2011г.</c:v>
                  </c:pt>
                  <c:pt idx="58">
                    <c:v>Фактически поступило на 01.11.2012г.</c:v>
                  </c:pt>
                  <c:pt idx="59">
                    <c:v>Процент исполнения</c:v>
                  </c:pt>
                  <c:pt idx="60">
                    <c:v>Факт на 01.11.2011г.</c:v>
                  </c:pt>
                  <c:pt idx="61">
                    <c:v>Факт на 01.11.2012г.</c:v>
                  </c:pt>
                  <c:pt idx="62">
                    <c:v>Процент исполнения</c:v>
                  </c:pt>
                  <c:pt idx="63">
                    <c:v>Факт на 01.11.2011г.</c:v>
                  </c:pt>
                  <c:pt idx="64">
                    <c:v>Факт на 01.11.2012г.</c:v>
                  </c:pt>
                  <c:pt idx="65">
                    <c:v>Процент исполнения</c:v>
                  </c:pt>
                  <c:pt idx="66">
                    <c:v>Факт на 01.11.2011г.</c:v>
                  </c:pt>
                  <c:pt idx="67">
                    <c:v>Факт на 01.11.2012г.</c:v>
                  </c:pt>
                  <c:pt idx="68">
                    <c:v>Процент исполнения</c:v>
                  </c:pt>
                  <c:pt idx="69">
                    <c:v>Факт на 01.11.2011г.</c:v>
                  </c:pt>
                  <c:pt idx="70">
                    <c:v>Факт на 01.11.2012г.</c:v>
                  </c:pt>
                  <c:pt idx="71">
                    <c:v>Процент исполнения</c:v>
                  </c:pt>
                  <c:pt idx="72">
                    <c:v>Факт на 01.11.2011г.</c:v>
                  </c:pt>
                  <c:pt idx="73">
                    <c:v>Факт на 01.11.2012г.</c:v>
                  </c:pt>
                  <c:pt idx="74">
                    <c:v>Процент исполнения</c:v>
                  </c:pt>
                  <c:pt idx="75">
                    <c:v>Факт на 01.11.2011г.</c:v>
                  </c:pt>
                  <c:pt idx="76">
                    <c:v>Факт на 01.11.2012г.</c:v>
                  </c:pt>
                  <c:pt idx="77">
                    <c:v>Процент исполнения</c:v>
                  </c:pt>
                  <c:pt idx="78">
                    <c:v>Факт на 01.11.2011г.</c:v>
                  </c:pt>
                  <c:pt idx="79">
                    <c:v>Факт на 01.11.2012г.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Национальная экономика (код расхода 00004000000000000000)</c:v>
                  </c:pt>
                  <c:pt idx="69">
                    <c:v>Жилищно-коммунальное хозяйство (код расхода 00005000000000000000)</c:v>
                  </c:pt>
                  <c:pt idx="72">
                    <c:v>Культура                                                                                     (код расхода 00008010000000000000)</c:v>
                  </c:pt>
                  <c:pt idx="75">
                    <c:v>Оплата труда и начисления на оплату труда (код расхода 00008010000000000210)</c:v>
                  </c:pt>
                  <c:pt idx="78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3">
                    <c:v>из них:</c:v>
                  </c:pt>
                  <c:pt idx="75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4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E0BC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Лист3!$B$8:$CH$12</c:f>
              <c:multiLvlStrCache>
                <c:ptCount val="81"/>
                <c:lvl>
                  <c:pt idx="0">
                    <c:v>Фактически поступило на 01.11.2011г.</c:v>
                  </c:pt>
                  <c:pt idx="1">
                    <c:v>Фактически поступило на 01.11.2012г.</c:v>
                  </c:pt>
                  <c:pt idx="2">
                    <c:v>Процент исполнения</c:v>
                  </c:pt>
                  <c:pt idx="3">
                    <c:v>Фактически поступило на 01.11.2011г.</c:v>
                  </c:pt>
                  <c:pt idx="4">
                    <c:v>Фактически поступило на 01.11.2012г.</c:v>
                  </c:pt>
                  <c:pt idx="5">
                    <c:v>Процент исполнения</c:v>
                  </c:pt>
                  <c:pt idx="6">
                    <c:v>Фактически поступило на 01.11.2011г.</c:v>
                  </c:pt>
                  <c:pt idx="7">
                    <c:v>Фактически поступило на 01.11.2012г.</c:v>
                  </c:pt>
                  <c:pt idx="8">
                    <c:v>Процент исполнения</c:v>
                  </c:pt>
                  <c:pt idx="9">
                    <c:v>Фактически поступило на 01.11.2011г.</c:v>
                  </c:pt>
                  <c:pt idx="10">
                    <c:v>Фактически поступило на 01.11.2012г.</c:v>
                  </c:pt>
                  <c:pt idx="11">
                    <c:v>Процент исполнения</c:v>
                  </c:pt>
                  <c:pt idx="12">
                    <c:v>Фактически поступило на 01.11.2011г.</c:v>
                  </c:pt>
                  <c:pt idx="13">
                    <c:v>Фактически поступило на 01.11.2012г.</c:v>
                  </c:pt>
                  <c:pt idx="14">
                    <c:v>Процент исполнения</c:v>
                  </c:pt>
                  <c:pt idx="15">
                    <c:v>Фактически поступило на 01.11.2011г.</c:v>
                  </c:pt>
                  <c:pt idx="16">
                    <c:v>Фактически поступило на 01.11.2012г.</c:v>
                  </c:pt>
                  <c:pt idx="17">
                    <c:v>Процент исполнения</c:v>
                  </c:pt>
                  <c:pt idx="18">
                    <c:v>Фактически поступило на 01.11.2011г.</c:v>
                  </c:pt>
                  <c:pt idx="19">
                    <c:v>Фактически поступило на 01.11.2012г.</c:v>
                  </c:pt>
                  <c:pt idx="20">
                    <c:v>Процент исполнения</c:v>
                  </c:pt>
                  <c:pt idx="21">
                    <c:v>Фактически поступило на 01.11.2011г.</c:v>
                  </c:pt>
                  <c:pt idx="22">
                    <c:v>Фактически поступило на 01.11.2012г.</c:v>
                  </c:pt>
                  <c:pt idx="23">
                    <c:v>Процент исполнения</c:v>
                  </c:pt>
                  <c:pt idx="24">
                    <c:v>Фактически поступило на 01.11.2011г.</c:v>
                  </c:pt>
                  <c:pt idx="25">
                    <c:v>Фактически поступило на 01.11.2012г.</c:v>
                  </c:pt>
                  <c:pt idx="26">
                    <c:v>Процент исполнения</c:v>
                  </c:pt>
                  <c:pt idx="27">
                    <c:v>Фактически поступило на 01.11.2011г.</c:v>
                  </c:pt>
                  <c:pt idx="28">
                    <c:v>Фактически поступило на 01.11.2012г.</c:v>
                  </c:pt>
                  <c:pt idx="29">
                    <c:v>Процент исполнения</c:v>
                  </c:pt>
                  <c:pt idx="30">
                    <c:v>Фактически поступило на 01.11.2011г.</c:v>
                  </c:pt>
                  <c:pt idx="31">
                    <c:v>Фактически поступило на 01.11.2012г.</c:v>
                  </c:pt>
                  <c:pt idx="32">
                    <c:v>Процент исполнения</c:v>
                  </c:pt>
                  <c:pt idx="33">
                    <c:v>Фактически поступило на 01.11.2011г.</c:v>
                  </c:pt>
                  <c:pt idx="34">
                    <c:v>Фактически поступило на 01.11.2012г.</c:v>
                  </c:pt>
                  <c:pt idx="35">
                    <c:v>Процент исполнения</c:v>
                  </c:pt>
                  <c:pt idx="36">
                    <c:v>Фактически поступило на 01.11.2011г.</c:v>
                  </c:pt>
                  <c:pt idx="37">
                    <c:v>Фактически поступило на 01.11.2012г.</c:v>
                  </c:pt>
                  <c:pt idx="38">
                    <c:v>Процент исполнения</c:v>
                  </c:pt>
                  <c:pt idx="39">
                    <c:v>Фактически поступило на 01.11.2011г.</c:v>
                  </c:pt>
                  <c:pt idx="40">
                    <c:v>Фактически поступило на 01.11.2012г.</c:v>
                  </c:pt>
                  <c:pt idx="41">
                    <c:v>Процент исполнения</c:v>
                  </c:pt>
                  <c:pt idx="42">
                    <c:v>Фактически поступило на 01.11.2011г.</c:v>
                  </c:pt>
                  <c:pt idx="43">
                    <c:v>Фактически поступило на 01.11.2012г.</c:v>
                  </c:pt>
                  <c:pt idx="44">
                    <c:v>Процент исполнения</c:v>
                  </c:pt>
                  <c:pt idx="45">
                    <c:v>Фактически поступило на 01.11.2011г.</c:v>
                  </c:pt>
                  <c:pt idx="46">
                    <c:v>Фактически поступило на 01.11.2012г.</c:v>
                  </c:pt>
                  <c:pt idx="47">
                    <c:v>Процент исполнения</c:v>
                  </c:pt>
                  <c:pt idx="48">
                    <c:v>Фактически поступило на 01.11.2011г.</c:v>
                  </c:pt>
                  <c:pt idx="49">
                    <c:v>Фактически поступило на 01.11.2012г.</c:v>
                  </c:pt>
                  <c:pt idx="50">
                    <c:v>Процент исполнения</c:v>
                  </c:pt>
                  <c:pt idx="51">
                    <c:v>Фактически поступило на 01.11.2011г.</c:v>
                  </c:pt>
                  <c:pt idx="52">
                    <c:v>Фактически поступило на 01.11.2012г.</c:v>
                  </c:pt>
                  <c:pt idx="53">
                    <c:v>Процент исполнения</c:v>
                  </c:pt>
                  <c:pt idx="54">
                    <c:v>Фактически поступило на 01.11.2011г.</c:v>
                  </c:pt>
                  <c:pt idx="55">
                    <c:v>Фактически поступило на 01.11.2012г.</c:v>
                  </c:pt>
                  <c:pt idx="56">
                    <c:v>Процент исполнения</c:v>
                  </c:pt>
                  <c:pt idx="57">
                    <c:v>Фактически поступило на 01.11.2011г.</c:v>
                  </c:pt>
                  <c:pt idx="58">
                    <c:v>Фактически поступило на 01.11.2012г.</c:v>
                  </c:pt>
                  <c:pt idx="59">
                    <c:v>Процент исполнения</c:v>
                  </c:pt>
                  <c:pt idx="60">
                    <c:v>Факт на 01.11.2011г.</c:v>
                  </c:pt>
                  <c:pt idx="61">
                    <c:v>Факт на 01.11.2012г.</c:v>
                  </c:pt>
                  <c:pt idx="62">
                    <c:v>Процент исполнения</c:v>
                  </c:pt>
                  <c:pt idx="63">
                    <c:v>Факт на 01.11.2011г.</c:v>
                  </c:pt>
                  <c:pt idx="64">
                    <c:v>Факт на 01.11.2012г.</c:v>
                  </c:pt>
                  <c:pt idx="65">
                    <c:v>Процент исполнения</c:v>
                  </c:pt>
                  <c:pt idx="66">
                    <c:v>Факт на 01.11.2011г.</c:v>
                  </c:pt>
                  <c:pt idx="67">
                    <c:v>Факт на 01.11.2012г.</c:v>
                  </c:pt>
                  <c:pt idx="68">
                    <c:v>Процент исполнения</c:v>
                  </c:pt>
                  <c:pt idx="69">
                    <c:v>Факт на 01.11.2011г.</c:v>
                  </c:pt>
                  <c:pt idx="70">
                    <c:v>Факт на 01.11.2012г.</c:v>
                  </c:pt>
                  <c:pt idx="71">
                    <c:v>Процент исполнения</c:v>
                  </c:pt>
                  <c:pt idx="72">
                    <c:v>Факт на 01.11.2011г.</c:v>
                  </c:pt>
                  <c:pt idx="73">
                    <c:v>Факт на 01.11.2012г.</c:v>
                  </c:pt>
                  <c:pt idx="74">
                    <c:v>Процент исполнения</c:v>
                  </c:pt>
                  <c:pt idx="75">
                    <c:v>Факт на 01.11.2011г.</c:v>
                  </c:pt>
                  <c:pt idx="76">
                    <c:v>Факт на 01.11.2012г.</c:v>
                  </c:pt>
                  <c:pt idx="77">
                    <c:v>Процент исполнения</c:v>
                  </c:pt>
                  <c:pt idx="78">
                    <c:v>Факт на 01.11.2011г.</c:v>
                  </c:pt>
                  <c:pt idx="79">
                    <c:v>Факт на 01.11.2012г.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Национальная экономика (код расхода 00004000000000000000)</c:v>
                  </c:pt>
                  <c:pt idx="69">
                    <c:v>Жилищно-коммунальное хозяйство (код расхода 00005000000000000000)</c:v>
                  </c:pt>
                  <c:pt idx="72">
                    <c:v>Культура                                                                                     (код расхода 00008010000000000000)</c:v>
                  </c:pt>
                  <c:pt idx="75">
                    <c:v>Оплата труда и начисления на оплату труда (код расхода 00008010000000000210)</c:v>
                  </c:pt>
                  <c:pt idx="78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3">
                    <c:v>из них:</c:v>
                  </c:pt>
                  <c:pt idx="75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25"/>
          <c:tx>
            <c:strRef>
              <c:f>Лист3!$A$25</c:f>
              <c:strCache>
                <c:ptCount val="1"/>
                <c:pt idx="0">
                  <c:v>Итого по поселениям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Лист3!$B$8:$CH$12</c:f>
              <c:multiLvlStrCache>
                <c:ptCount val="81"/>
                <c:lvl>
                  <c:pt idx="0">
                    <c:v>Фактически поступило на 01.11.2011г.</c:v>
                  </c:pt>
                  <c:pt idx="1">
                    <c:v>Фактически поступило на 01.11.2012г.</c:v>
                  </c:pt>
                  <c:pt idx="2">
                    <c:v>Процент исполнения</c:v>
                  </c:pt>
                  <c:pt idx="3">
                    <c:v>Фактически поступило на 01.11.2011г.</c:v>
                  </c:pt>
                  <c:pt idx="4">
                    <c:v>Фактически поступило на 01.11.2012г.</c:v>
                  </c:pt>
                  <c:pt idx="5">
                    <c:v>Процент исполнения</c:v>
                  </c:pt>
                  <c:pt idx="6">
                    <c:v>Фактически поступило на 01.11.2011г.</c:v>
                  </c:pt>
                  <c:pt idx="7">
                    <c:v>Фактически поступило на 01.11.2012г.</c:v>
                  </c:pt>
                  <c:pt idx="8">
                    <c:v>Процент исполнения</c:v>
                  </c:pt>
                  <c:pt idx="9">
                    <c:v>Фактически поступило на 01.11.2011г.</c:v>
                  </c:pt>
                  <c:pt idx="10">
                    <c:v>Фактически поступило на 01.11.2012г.</c:v>
                  </c:pt>
                  <c:pt idx="11">
                    <c:v>Процент исполнения</c:v>
                  </c:pt>
                  <c:pt idx="12">
                    <c:v>Фактически поступило на 01.11.2011г.</c:v>
                  </c:pt>
                  <c:pt idx="13">
                    <c:v>Фактически поступило на 01.11.2012г.</c:v>
                  </c:pt>
                  <c:pt idx="14">
                    <c:v>Процент исполнения</c:v>
                  </c:pt>
                  <c:pt idx="15">
                    <c:v>Фактически поступило на 01.11.2011г.</c:v>
                  </c:pt>
                  <c:pt idx="16">
                    <c:v>Фактически поступило на 01.11.2012г.</c:v>
                  </c:pt>
                  <c:pt idx="17">
                    <c:v>Процент исполнения</c:v>
                  </c:pt>
                  <c:pt idx="18">
                    <c:v>Фактически поступило на 01.11.2011г.</c:v>
                  </c:pt>
                  <c:pt idx="19">
                    <c:v>Фактически поступило на 01.11.2012г.</c:v>
                  </c:pt>
                  <c:pt idx="20">
                    <c:v>Процент исполнения</c:v>
                  </c:pt>
                  <c:pt idx="21">
                    <c:v>Фактически поступило на 01.11.2011г.</c:v>
                  </c:pt>
                  <c:pt idx="22">
                    <c:v>Фактически поступило на 01.11.2012г.</c:v>
                  </c:pt>
                  <c:pt idx="23">
                    <c:v>Процент исполнения</c:v>
                  </c:pt>
                  <c:pt idx="24">
                    <c:v>Фактически поступило на 01.11.2011г.</c:v>
                  </c:pt>
                  <c:pt idx="25">
                    <c:v>Фактически поступило на 01.11.2012г.</c:v>
                  </c:pt>
                  <c:pt idx="26">
                    <c:v>Процент исполнения</c:v>
                  </c:pt>
                  <c:pt idx="27">
                    <c:v>Фактически поступило на 01.11.2011г.</c:v>
                  </c:pt>
                  <c:pt idx="28">
                    <c:v>Фактически поступило на 01.11.2012г.</c:v>
                  </c:pt>
                  <c:pt idx="29">
                    <c:v>Процент исполнения</c:v>
                  </c:pt>
                  <c:pt idx="30">
                    <c:v>Фактически поступило на 01.11.2011г.</c:v>
                  </c:pt>
                  <c:pt idx="31">
                    <c:v>Фактически поступило на 01.11.2012г.</c:v>
                  </c:pt>
                  <c:pt idx="32">
                    <c:v>Процент исполнения</c:v>
                  </c:pt>
                  <c:pt idx="33">
                    <c:v>Фактически поступило на 01.11.2011г.</c:v>
                  </c:pt>
                  <c:pt idx="34">
                    <c:v>Фактически поступило на 01.11.2012г.</c:v>
                  </c:pt>
                  <c:pt idx="35">
                    <c:v>Процент исполнения</c:v>
                  </c:pt>
                  <c:pt idx="36">
                    <c:v>Фактически поступило на 01.11.2011г.</c:v>
                  </c:pt>
                  <c:pt idx="37">
                    <c:v>Фактически поступило на 01.11.2012г.</c:v>
                  </c:pt>
                  <c:pt idx="38">
                    <c:v>Процент исполнения</c:v>
                  </c:pt>
                  <c:pt idx="39">
                    <c:v>Фактически поступило на 01.11.2011г.</c:v>
                  </c:pt>
                  <c:pt idx="40">
                    <c:v>Фактически поступило на 01.11.2012г.</c:v>
                  </c:pt>
                  <c:pt idx="41">
                    <c:v>Процент исполнения</c:v>
                  </c:pt>
                  <c:pt idx="42">
                    <c:v>Фактически поступило на 01.11.2011г.</c:v>
                  </c:pt>
                  <c:pt idx="43">
                    <c:v>Фактически поступило на 01.11.2012г.</c:v>
                  </c:pt>
                  <c:pt idx="44">
                    <c:v>Процент исполнения</c:v>
                  </c:pt>
                  <c:pt idx="45">
                    <c:v>Фактически поступило на 01.11.2011г.</c:v>
                  </c:pt>
                  <c:pt idx="46">
                    <c:v>Фактически поступило на 01.11.2012г.</c:v>
                  </c:pt>
                  <c:pt idx="47">
                    <c:v>Процент исполнения</c:v>
                  </c:pt>
                  <c:pt idx="48">
                    <c:v>Фактически поступило на 01.11.2011г.</c:v>
                  </c:pt>
                  <c:pt idx="49">
                    <c:v>Фактически поступило на 01.11.2012г.</c:v>
                  </c:pt>
                  <c:pt idx="50">
                    <c:v>Процент исполнения</c:v>
                  </c:pt>
                  <c:pt idx="51">
                    <c:v>Фактически поступило на 01.11.2011г.</c:v>
                  </c:pt>
                  <c:pt idx="52">
                    <c:v>Фактически поступило на 01.11.2012г.</c:v>
                  </c:pt>
                  <c:pt idx="53">
                    <c:v>Процент исполнения</c:v>
                  </c:pt>
                  <c:pt idx="54">
                    <c:v>Фактически поступило на 01.11.2011г.</c:v>
                  </c:pt>
                  <c:pt idx="55">
                    <c:v>Фактически поступило на 01.11.2012г.</c:v>
                  </c:pt>
                  <c:pt idx="56">
                    <c:v>Процент исполнения</c:v>
                  </c:pt>
                  <c:pt idx="57">
                    <c:v>Фактически поступило на 01.11.2011г.</c:v>
                  </c:pt>
                  <c:pt idx="58">
                    <c:v>Фактически поступило на 01.11.2012г.</c:v>
                  </c:pt>
                  <c:pt idx="59">
                    <c:v>Процент исполнения</c:v>
                  </c:pt>
                  <c:pt idx="60">
                    <c:v>Факт на 01.11.2011г.</c:v>
                  </c:pt>
                  <c:pt idx="61">
                    <c:v>Факт на 01.11.2012г.</c:v>
                  </c:pt>
                  <c:pt idx="62">
                    <c:v>Процент исполнения</c:v>
                  </c:pt>
                  <c:pt idx="63">
                    <c:v>Факт на 01.11.2011г.</c:v>
                  </c:pt>
                  <c:pt idx="64">
                    <c:v>Факт на 01.11.2012г.</c:v>
                  </c:pt>
                  <c:pt idx="65">
                    <c:v>Процент исполнения</c:v>
                  </c:pt>
                  <c:pt idx="66">
                    <c:v>Факт на 01.11.2011г.</c:v>
                  </c:pt>
                  <c:pt idx="67">
                    <c:v>Факт на 01.11.2012г.</c:v>
                  </c:pt>
                  <c:pt idx="68">
                    <c:v>Процент исполнения</c:v>
                  </c:pt>
                  <c:pt idx="69">
                    <c:v>Факт на 01.11.2011г.</c:v>
                  </c:pt>
                  <c:pt idx="70">
                    <c:v>Факт на 01.11.2012г.</c:v>
                  </c:pt>
                  <c:pt idx="71">
                    <c:v>Процент исполнения</c:v>
                  </c:pt>
                  <c:pt idx="72">
                    <c:v>Факт на 01.11.2011г.</c:v>
                  </c:pt>
                  <c:pt idx="73">
                    <c:v>Факт на 01.11.2012г.</c:v>
                  </c:pt>
                  <c:pt idx="74">
                    <c:v>Процент исполнения</c:v>
                  </c:pt>
                  <c:pt idx="75">
                    <c:v>Факт на 01.11.2011г.</c:v>
                  </c:pt>
                  <c:pt idx="76">
                    <c:v>Факт на 01.11.2012г.</c:v>
                  </c:pt>
                  <c:pt idx="77">
                    <c:v>Процент исполнения</c:v>
                  </c:pt>
                  <c:pt idx="78">
                    <c:v>Факт на 01.11.2011г.</c:v>
                  </c:pt>
                  <c:pt idx="79">
                    <c:v>Факт на 01.11.2012г.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Национальная экономика (код расхода 00004000000000000000)</c:v>
                  </c:pt>
                  <c:pt idx="69">
                    <c:v>Жилищно-коммунальное хозяйство (код расхода 00005000000000000000)</c:v>
                  </c:pt>
                  <c:pt idx="72">
                    <c:v>Культура                                                                                     (код расхода 00008010000000000000)</c:v>
                  </c:pt>
                  <c:pt idx="75">
                    <c:v>Оплата труда и начисления на оплату труда (код расхода 00008010000000000210)</c:v>
                  </c:pt>
                  <c:pt idx="78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3">
                    <c:v>из них:</c:v>
                  </c:pt>
                  <c:pt idx="75">
                    <c:v>в том числе</c:v>
                  </c:pt>
                </c:lvl>
              </c:multiLvlStrCache>
            </c:multiLvlStrRef>
          </c:cat>
          <c:val>
            <c:numRef>
              <c:f>Лист3!$B$25:$CH$25</c:f>
              <c:numCache>
                <c:ptCount val="82"/>
                <c:pt idx="1">
                  <c:v>32255</c:v>
                </c:pt>
                <c:pt idx="2">
                  <c:v>18808.7</c:v>
                </c:pt>
                <c:pt idx="3">
                  <c:v>58.3125096884204</c:v>
                </c:pt>
                <c:pt idx="4">
                  <c:v>6160.1</c:v>
                </c:pt>
                <c:pt idx="5">
                  <c:v>5551.6</c:v>
                </c:pt>
                <c:pt idx="6">
                  <c:v>90.12191360529862</c:v>
                </c:pt>
                <c:pt idx="7">
                  <c:v>2836.6</c:v>
                </c:pt>
                <c:pt idx="8">
                  <c:v>2988.7999999999997</c:v>
                </c:pt>
                <c:pt idx="9">
                  <c:v>105.36557850948319</c:v>
                </c:pt>
                <c:pt idx="10">
                  <c:v>1106.4</c:v>
                </c:pt>
                <c:pt idx="11">
                  <c:v>1337</c:v>
                </c:pt>
                <c:pt idx="12">
                  <c:v>120.84237165582068</c:v>
                </c:pt>
                <c:pt idx="13">
                  <c:v>35.3</c:v>
                </c:pt>
                <c:pt idx="14">
                  <c:v>25.700000000000003</c:v>
                </c:pt>
                <c:pt idx="15">
                  <c:v>72.80453257790369</c:v>
                </c:pt>
                <c:pt idx="16">
                  <c:v>79.8</c:v>
                </c:pt>
                <c:pt idx="17">
                  <c:v>324.9</c:v>
                </c:pt>
                <c:pt idx="18">
                  <c:v>407.1428571428571</c:v>
                </c:pt>
                <c:pt idx="19">
                  <c:v>1166.8</c:v>
                </c:pt>
                <c:pt idx="20">
                  <c:v>1202.2</c:v>
                </c:pt>
                <c:pt idx="21">
                  <c:v>103.03393897840247</c:v>
                </c:pt>
                <c:pt idx="22">
                  <c:v>437.8</c:v>
                </c:pt>
                <c:pt idx="23">
                  <c:v>98.49999999999999</c:v>
                </c:pt>
                <c:pt idx="24">
                  <c:v>22.4988579259936</c:v>
                </c:pt>
                <c:pt idx="25">
                  <c:v>3323.5</c:v>
                </c:pt>
                <c:pt idx="26">
                  <c:v>2562.8</c:v>
                </c:pt>
                <c:pt idx="27">
                  <c:v>77.11147886264482</c:v>
                </c:pt>
                <c:pt idx="28">
                  <c:v>1090.8</c:v>
                </c:pt>
                <c:pt idx="29">
                  <c:v>656.4</c:v>
                </c:pt>
                <c:pt idx="30">
                  <c:v>60.17601760176018</c:v>
                </c:pt>
                <c:pt idx="31">
                  <c:v>73.6</c:v>
                </c:pt>
                <c:pt idx="32">
                  <c:v>79.9</c:v>
                </c:pt>
                <c:pt idx="33">
                  <c:v>108.55978260869567</c:v>
                </c:pt>
                <c:pt idx="35">
                  <c:v>47.2</c:v>
                </c:pt>
                <c:pt idx="37">
                  <c:v>1.5</c:v>
                </c:pt>
                <c:pt idx="38">
                  <c:v>1.3</c:v>
                </c:pt>
                <c:pt idx="39">
                  <c:v>86.66666666666667</c:v>
                </c:pt>
                <c:pt idx="40">
                  <c:v>0</c:v>
                </c:pt>
                <c:pt idx="41">
                  <c:v>44.9</c:v>
                </c:pt>
                <c:pt idx="42">
                  <c:v>0</c:v>
                </c:pt>
                <c:pt idx="43">
                  <c:v>0</c:v>
                </c:pt>
                <c:pt idx="44">
                  <c:v>82.10000000000001</c:v>
                </c:pt>
                <c:pt idx="45">
                  <c:v>0</c:v>
                </c:pt>
                <c:pt idx="46">
                  <c:v>2058.6</c:v>
                </c:pt>
                <c:pt idx="47">
                  <c:v>1369.3000000000002</c:v>
                </c:pt>
                <c:pt idx="48">
                  <c:v>66.51607888856506</c:v>
                </c:pt>
                <c:pt idx="49">
                  <c:v>81.1</c:v>
                </c:pt>
                <c:pt idx="50">
                  <c:v>277.9</c:v>
                </c:pt>
                <c:pt idx="51">
                  <c:v>342.6633785450062</c:v>
                </c:pt>
                <c:pt idx="52">
                  <c:v>26094.899999999998</c:v>
                </c:pt>
                <c:pt idx="53">
                  <c:v>13257.1</c:v>
                </c:pt>
                <c:pt idx="54">
                  <c:v>50.803413693863554</c:v>
                </c:pt>
                <c:pt idx="55">
                  <c:v>8287.7</c:v>
                </c:pt>
                <c:pt idx="56">
                  <c:v>8620.1</c:v>
                </c:pt>
                <c:pt idx="57">
                  <c:v>104.01076293784766</c:v>
                </c:pt>
                <c:pt idx="58">
                  <c:v>0</c:v>
                </c:pt>
                <c:pt idx="59">
                  <c:v>558.6</c:v>
                </c:pt>
                <c:pt idx="60">
                  <c:v>0</c:v>
                </c:pt>
                <c:pt idx="61">
                  <c:v>23897.099999999995</c:v>
                </c:pt>
                <c:pt idx="62">
                  <c:v>16334.9</c:v>
                </c:pt>
                <c:pt idx="63">
                  <c:v>68.35515606496188</c:v>
                </c:pt>
                <c:pt idx="64">
                  <c:v>6694.2</c:v>
                </c:pt>
                <c:pt idx="65">
                  <c:v>7843.099999999999</c:v>
                </c:pt>
                <c:pt idx="66">
                  <c:v>117.16261838606555</c:v>
                </c:pt>
                <c:pt idx="67">
                  <c:v>144</c:v>
                </c:pt>
                <c:pt idx="68">
                  <c:v>711.8</c:v>
                </c:pt>
                <c:pt idx="69">
                  <c:v>494.30555555555554</c:v>
                </c:pt>
                <c:pt idx="70">
                  <c:v>2894.4</c:v>
                </c:pt>
                <c:pt idx="71">
                  <c:v>1239.3</c:v>
                </c:pt>
                <c:pt idx="72">
                  <c:v>42.81716417910447</c:v>
                </c:pt>
                <c:pt idx="73">
                  <c:v>5959.799999999999</c:v>
                </c:pt>
                <c:pt idx="74">
                  <c:v>4435.1</c:v>
                </c:pt>
                <c:pt idx="75">
                  <c:v>74.41692674250815</c:v>
                </c:pt>
                <c:pt idx="76">
                  <c:v>2978.4999999999995</c:v>
                </c:pt>
                <c:pt idx="77">
                  <c:v>0</c:v>
                </c:pt>
                <c:pt idx="78">
                  <c:v>0</c:v>
                </c:pt>
                <c:pt idx="79">
                  <c:v>803.3</c:v>
                </c:pt>
                <c:pt idx="80">
                  <c:v>0</c:v>
                </c:pt>
                <c:pt idx="81">
                  <c:v>0</c:v>
                </c:pt>
              </c:numCache>
            </c:numRef>
          </c:val>
        </c:ser>
        <c:axId val="15070182"/>
        <c:axId val="1413911"/>
      </c:barChart>
      <c:catAx>
        <c:axId val="15070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13911"/>
        <c:crosses val="autoZero"/>
        <c:auto val="1"/>
        <c:lblOffset val="100"/>
        <c:tickLblSkip val="3"/>
        <c:noMultiLvlLbl val="0"/>
      </c:catAx>
      <c:valAx>
        <c:axId val="14139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701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5"/>
          <c:y val="0.3505"/>
          <c:w val="0.1175"/>
          <c:h val="0.5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9"/>
          <c:w val="0.8265"/>
          <c:h val="0.9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Лист3!$A$13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Лист3!$B$8:$CH$12</c:f>
              <c:multiLvlStrCache>
                <c:ptCount val="81"/>
                <c:lvl>
                  <c:pt idx="0">
                    <c:v>Фактически поступило на 01.11.2011г.</c:v>
                  </c:pt>
                  <c:pt idx="1">
                    <c:v>Фактически поступило на 01.11.2012г.</c:v>
                  </c:pt>
                  <c:pt idx="2">
                    <c:v>Процент исполнения</c:v>
                  </c:pt>
                  <c:pt idx="3">
                    <c:v>Фактически поступило на 01.11.2011г.</c:v>
                  </c:pt>
                  <c:pt idx="4">
                    <c:v>Фактически поступило на 01.11.2012г.</c:v>
                  </c:pt>
                  <c:pt idx="5">
                    <c:v>Процент исполнения</c:v>
                  </c:pt>
                  <c:pt idx="6">
                    <c:v>Фактически поступило на 01.11.2011г.</c:v>
                  </c:pt>
                  <c:pt idx="7">
                    <c:v>Фактически поступило на 01.11.2012г.</c:v>
                  </c:pt>
                  <c:pt idx="8">
                    <c:v>Процент исполнения</c:v>
                  </c:pt>
                  <c:pt idx="9">
                    <c:v>Фактически поступило на 01.11.2011г.</c:v>
                  </c:pt>
                  <c:pt idx="10">
                    <c:v>Фактически поступило на 01.11.2012г.</c:v>
                  </c:pt>
                  <c:pt idx="11">
                    <c:v>Процент исполнения</c:v>
                  </c:pt>
                  <c:pt idx="12">
                    <c:v>Фактически поступило на 01.11.2011г.</c:v>
                  </c:pt>
                  <c:pt idx="13">
                    <c:v>Фактически поступило на 01.11.2012г.</c:v>
                  </c:pt>
                  <c:pt idx="14">
                    <c:v>Процент исполнения</c:v>
                  </c:pt>
                  <c:pt idx="15">
                    <c:v>Фактически поступило на 01.11.2011г.</c:v>
                  </c:pt>
                  <c:pt idx="16">
                    <c:v>Фактически поступило на 01.11.2012г.</c:v>
                  </c:pt>
                  <c:pt idx="17">
                    <c:v>Процент исполнения</c:v>
                  </c:pt>
                  <c:pt idx="18">
                    <c:v>Фактически поступило на 01.11.2011г.</c:v>
                  </c:pt>
                  <c:pt idx="19">
                    <c:v>Фактически поступило на 01.11.2012г.</c:v>
                  </c:pt>
                  <c:pt idx="20">
                    <c:v>Процент исполнения</c:v>
                  </c:pt>
                  <c:pt idx="21">
                    <c:v>Фактически поступило на 01.11.2011г.</c:v>
                  </c:pt>
                  <c:pt idx="22">
                    <c:v>Фактически поступило на 01.11.2012г.</c:v>
                  </c:pt>
                  <c:pt idx="23">
                    <c:v>Процент исполнения</c:v>
                  </c:pt>
                  <c:pt idx="24">
                    <c:v>Фактически поступило на 01.11.2011г.</c:v>
                  </c:pt>
                  <c:pt idx="25">
                    <c:v>Фактически поступило на 01.11.2012г.</c:v>
                  </c:pt>
                  <c:pt idx="26">
                    <c:v>Процент исполнения</c:v>
                  </c:pt>
                  <c:pt idx="27">
                    <c:v>Фактически поступило на 01.11.2011г.</c:v>
                  </c:pt>
                  <c:pt idx="28">
                    <c:v>Фактически поступило на 01.11.2012г.</c:v>
                  </c:pt>
                  <c:pt idx="29">
                    <c:v>Процент исполнения</c:v>
                  </c:pt>
                  <c:pt idx="30">
                    <c:v>Фактически поступило на 01.11.2011г.</c:v>
                  </c:pt>
                  <c:pt idx="31">
                    <c:v>Фактически поступило на 01.11.2012г.</c:v>
                  </c:pt>
                  <c:pt idx="32">
                    <c:v>Процент исполнения</c:v>
                  </c:pt>
                  <c:pt idx="33">
                    <c:v>Фактически поступило на 01.11.2011г.</c:v>
                  </c:pt>
                  <c:pt idx="34">
                    <c:v>Фактически поступило на 01.11.2012г.</c:v>
                  </c:pt>
                  <c:pt idx="35">
                    <c:v>Процент исполнения</c:v>
                  </c:pt>
                  <c:pt idx="36">
                    <c:v>Фактически поступило на 01.11.2011г.</c:v>
                  </c:pt>
                  <c:pt idx="37">
                    <c:v>Фактически поступило на 01.11.2012г.</c:v>
                  </c:pt>
                  <c:pt idx="38">
                    <c:v>Процент исполнения</c:v>
                  </c:pt>
                  <c:pt idx="39">
                    <c:v>Фактически поступило на 01.11.2011г.</c:v>
                  </c:pt>
                  <c:pt idx="40">
                    <c:v>Фактически поступило на 01.11.2012г.</c:v>
                  </c:pt>
                  <c:pt idx="41">
                    <c:v>Процент исполнения</c:v>
                  </c:pt>
                  <c:pt idx="42">
                    <c:v>Фактически поступило на 01.11.2011г.</c:v>
                  </c:pt>
                  <c:pt idx="43">
                    <c:v>Фактически поступило на 01.11.2012г.</c:v>
                  </c:pt>
                  <c:pt idx="44">
                    <c:v>Процент исполнения</c:v>
                  </c:pt>
                  <c:pt idx="45">
                    <c:v>Фактически поступило на 01.11.2011г.</c:v>
                  </c:pt>
                  <c:pt idx="46">
                    <c:v>Фактически поступило на 01.11.2012г.</c:v>
                  </c:pt>
                  <c:pt idx="47">
                    <c:v>Процент исполнения</c:v>
                  </c:pt>
                  <c:pt idx="48">
                    <c:v>Фактически поступило на 01.11.2011г.</c:v>
                  </c:pt>
                  <c:pt idx="49">
                    <c:v>Фактически поступило на 01.11.2012г.</c:v>
                  </c:pt>
                  <c:pt idx="50">
                    <c:v>Процент исполнения</c:v>
                  </c:pt>
                  <c:pt idx="51">
                    <c:v>Фактически поступило на 01.11.2011г.</c:v>
                  </c:pt>
                  <c:pt idx="52">
                    <c:v>Фактически поступило на 01.11.2012г.</c:v>
                  </c:pt>
                  <c:pt idx="53">
                    <c:v>Процент исполнения</c:v>
                  </c:pt>
                  <c:pt idx="54">
                    <c:v>Фактически поступило на 01.11.2011г.</c:v>
                  </c:pt>
                  <c:pt idx="55">
                    <c:v>Фактически поступило на 01.11.2012г.</c:v>
                  </c:pt>
                  <c:pt idx="56">
                    <c:v>Процент исполнения</c:v>
                  </c:pt>
                  <c:pt idx="57">
                    <c:v>Фактически поступило на 01.11.2011г.</c:v>
                  </c:pt>
                  <c:pt idx="58">
                    <c:v>Фактически поступило на 01.11.2012г.</c:v>
                  </c:pt>
                  <c:pt idx="59">
                    <c:v>Процент исполнения</c:v>
                  </c:pt>
                  <c:pt idx="60">
                    <c:v>Факт на 01.11.2011г.</c:v>
                  </c:pt>
                  <c:pt idx="61">
                    <c:v>Факт на 01.11.2012г.</c:v>
                  </c:pt>
                  <c:pt idx="62">
                    <c:v>Процент исполнения</c:v>
                  </c:pt>
                  <c:pt idx="63">
                    <c:v>Факт на 01.11.2011г.</c:v>
                  </c:pt>
                  <c:pt idx="64">
                    <c:v>Факт на 01.11.2012г.</c:v>
                  </c:pt>
                  <c:pt idx="65">
                    <c:v>Процент исполнения</c:v>
                  </c:pt>
                  <c:pt idx="66">
                    <c:v>Факт на 01.11.2011г.</c:v>
                  </c:pt>
                  <c:pt idx="67">
                    <c:v>Факт на 01.11.2012г.</c:v>
                  </c:pt>
                  <c:pt idx="68">
                    <c:v>Процент исполнения</c:v>
                  </c:pt>
                  <c:pt idx="69">
                    <c:v>Факт на 01.11.2011г.</c:v>
                  </c:pt>
                  <c:pt idx="70">
                    <c:v>Факт на 01.11.2012г.</c:v>
                  </c:pt>
                  <c:pt idx="71">
                    <c:v>Процент исполнения</c:v>
                  </c:pt>
                  <c:pt idx="72">
                    <c:v>Факт на 01.11.2011г.</c:v>
                  </c:pt>
                  <c:pt idx="73">
                    <c:v>Факт на 01.11.2012г.</c:v>
                  </c:pt>
                  <c:pt idx="74">
                    <c:v>Процент исполнения</c:v>
                  </c:pt>
                  <c:pt idx="75">
                    <c:v>Факт на 01.11.2011г.</c:v>
                  </c:pt>
                  <c:pt idx="76">
                    <c:v>Факт на 01.11.2012г.</c:v>
                  </c:pt>
                  <c:pt idx="77">
                    <c:v>Процент исполнения</c:v>
                  </c:pt>
                  <c:pt idx="78">
                    <c:v>Факт на 01.11.2011г.</c:v>
                  </c:pt>
                  <c:pt idx="79">
                    <c:v>Факт на 01.11.2012г.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Национальная экономика (код расхода 00004000000000000000)</c:v>
                  </c:pt>
                  <c:pt idx="69">
                    <c:v>Жилищно-коммунальное хозяйство (код расхода 00005000000000000000)</c:v>
                  </c:pt>
                  <c:pt idx="72">
                    <c:v>Культура                                                                                     (код расхода 00008010000000000000)</c:v>
                  </c:pt>
                  <c:pt idx="75">
                    <c:v>Оплата труда и начисления на оплату труда (код расхода 00008010000000000210)</c:v>
                  </c:pt>
                  <c:pt idx="78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3">
                    <c:v>из них:</c:v>
                  </c:pt>
                  <c:pt idx="75">
                    <c:v>в том числе</c:v>
                  </c:pt>
                </c:lvl>
              </c:multiLvlStrCache>
            </c:multiLvlStrRef>
          </c:cat>
          <c:val>
            <c:numRef>
              <c:f>Лист3!$B$13:$CH$13</c:f>
            </c:numRef>
          </c:val>
        </c:ser>
        <c:ser>
          <c:idx val="1"/>
          <c:order val="1"/>
          <c:tx>
            <c:strRef>
              <c:f>Лист3!$A$14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Лист3!$B$8:$CH$12</c:f>
              <c:multiLvlStrCache>
                <c:ptCount val="81"/>
                <c:lvl>
                  <c:pt idx="0">
                    <c:v>Фактически поступило на 01.11.2011г.</c:v>
                  </c:pt>
                  <c:pt idx="1">
                    <c:v>Фактически поступило на 01.11.2012г.</c:v>
                  </c:pt>
                  <c:pt idx="2">
                    <c:v>Процент исполнения</c:v>
                  </c:pt>
                  <c:pt idx="3">
                    <c:v>Фактически поступило на 01.11.2011г.</c:v>
                  </c:pt>
                  <c:pt idx="4">
                    <c:v>Фактически поступило на 01.11.2012г.</c:v>
                  </c:pt>
                  <c:pt idx="5">
                    <c:v>Процент исполнения</c:v>
                  </c:pt>
                  <c:pt idx="6">
                    <c:v>Фактически поступило на 01.11.2011г.</c:v>
                  </c:pt>
                  <c:pt idx="7">
                    <c:v>Фактически поступило на 01.11.2012г.</c:v>
                  </c:pt>
                  <c:pt idx="8">
                    <c:v>Процент исполнения</c:v>
                  </c:pt>
                  <c:pt idx="9">
                    <c:v>Фактически поступило на 01.11.2011г.</c:v>
                  </c:pt>
                  <c:pt idx="10">
                    <c:v>Фактически поступило на 01.11.2012г.</c:v>
                  </c:pt>
                  <c:pt idx="11">
                    <c:v>Процент исполнения</c:v>
                  </c:pt>
                  <c:pt idx="12">
                    <c:v>Фактически поступило на 01.11.2011г.</c:v>
                  </c:pt>
                  <c:pt idx="13">
                    <c:v>Фактически поступило на 01.11.2012г.</c:v>
                  </c:pt>
                  <c:pt idx="14">
                    <c:v>Процент исполнения</c:v>
                  </c:pt>
                  <c:pt idx="15">
                    <c:v>Фактически поступило на 01.11.2011г.</c:v>
                  </c:pt>
                  <c:pt idx="16">
                    <c:v>Фактически поступило на 01.11.2012г.</c:v>
                  </c:pt>
                  <c:pt idx="17">
                    <c:v>Процент исполнения</c:v>
                  </c:pt>
                  <c:pt idx="18">
                    <c:v>Фактически поступило на 01.11.2011г.</c:v>
                  </c:pt>
                  <c:pt idx="19">
                    <c:v>Фактически поступило на 01.11.2012г.</c:v>
                  </c:pt>
                  <c:pt idx="20">
                    <c:v>Процент исполнения</c:v>
                  </c:pt>
                  <c:pt idx="21">
                    <c:v>Фактически поступило на 01.11.2011г.</c:v>
                  </c:pt>
                  <c:pt idx="22">
                    <c:v>Фактически поступило на 01.11.2012г.</c:v>
                  </c:pt>
                  <c:pt idx="23">
                    <c:v>Процент исполнения</c:v>
                  </c:pt>
                  <c:pt idx="24">
                    <c:v>Фактически поступило на 01.11.2011г.</c:v>
                  </c:pt>
                  <c:pt idx="25">
                    <c:v>Фактически поступило на 01.11.2012г.</c:v>
                  </c:pt>
                  <c:pt idx="26">
                    <c:v>Процент исполнения</c:v>
                  </c:pt>
                  <c:pt idx="27">
                    <c:v>Фактически поступило на 01.11.2011г.</c:v>
                  </c:pt>
                  <c:pt idx="28">
                    <c:v>Фактически поступило на 01.11.2012г.</c:v>
                  </c:pt>
                  <c:pt idx="29">
                    <c:v>Процент исполнения</c:v>
                  </c:pt>
                  <c:pt idx="30">
                    <c:v>Фактически поступило на 01.11.2011г.</c:v>
                  </c:pt>
                  <c:pt idx="31">
                    <c:v>Фактически поступило на 01.11.2012г.</c:v>
                  </c:pt>
                  <c:pt idx="32">
                    <c:v>Процент исполнения</c:v>
                  </c:pt>
                  <c:pt idx="33">
                    <c:v>Фактически поступило на 01.11.2011г.</c:v>
                  </c:pt>
                  <c:pt idx="34">
                    <c:v>Фактически поступило на 01.11.2012г.</c:v>
                  </c:pt>
                  <c:pt idx="35">
                    <c:v>Процент исполнения</c:v>
                  </c:pt>
                  <c:pt idx="36">
                    <c:v>Фактически поступило на 01.11.2011г.</c:v>
                  </c:pt>
                  <c:pt idx="37">
                    <c:v>Фактически поступило на 01.11.2012г.</c:v>
                  </c:pt>
                  <c:pt idx="38">
                    <c:v>Процент исполнения</c:v>
                  </c:pt>
                  <c:pt idx="39">
                    <c:v>Фактически поступило на 01.11.2011г.</c:v>
                  </c:pt>
                  <c:pt idx="40">
                    <c:v>Фактически поступило на 01.11.2012г.</c:v>
                  </c:pt>
                  <c:pt idx="41">
                    <c:v>Процент исполнения</c:v>
                  </c:pt>
                  <c:pt idx="42">
                    <c:v>Фактически поступило на 01.11.2011г.</c:v>
                  </c:pt>
                  <c:pt idx="43">
                    <c:v>Фактически поступило на 01.11.2012г.</c:v>
                  </c:pt>
                  <c:pt idx="44">
                    <c:v>Процент исполнения</c:v>
                  </c:pt>
                  <c:pt idx="45">
                    <c:v>Фактически поступило на 01.11.2011г.</c:v>
                  </c:pt>
                  <c:pt idx="46">
                    <c:v>Фактически поступило на 01.11.2012г.</c:v>
                  </c:pt>
                  <c:pt idx="47">
                    <c:v>Процент исполнения</c:v>
                  </c:pt>
                  <c:pt idx="48">
                    <c:v>Фактически поступило на 01.11.2011г.</c:v>
                  </c:pt>
                  <c:pt idx="49">
                    <c:v>Фактически поступило на 01.11.2012г.</c:v>
                  </c:pt>
                  <c:pt idx="50">
                    <c:v>Процент исполнения</c:v>
                  </c:pt>
                  <c:pt idx="51">
                    <c:v>Фактически поступило на 01.11.2011г.</c:v>
                  </c:pt>
                  <c:pt idx="52">
                    <c:v>Фактически поступило на 01.11.2012г.</c:v>
                  </c:pt>
                  <c:pt idx="53">
                    <c:v>Процент исполнения</c:v>
                  </c:pt>
                  <c:pt idx="54">
                    <c:v>Фактически поступило на 01.11.2011г.</c:v>
                  </c:pt>
                  <c:pt idx="55">
                    <c:v>Фактически поступило на 01.11.2012г.</c:v>
                  </c:pt>
                  <c:pt idx="56">
                    <c:v>Процент исполнения</c:v>
                  </c:pt>
                  <c:pt idx="57">
                    <c:v>Фактически поступило на 01.11.2011г.</c:v>
                  </c:pt>
                  <c:pt idx="58">
                    <c:v>Фактически поступило на 01.11.2012г.</c:v>
                  </c:pt>
                  <c:pt idx="59">
                    <c:v>Процент исполнения</c:v>
                  </c:pt>
                  <c:pt idx="60">
                    <c:v>Факт на 01.11.2011г.</c:v>
                  </c:pt>
                  <c:pt idx="61">
                    <c:v>Факт на 01.11.2012г.</c:v>
                  </c:pt>
                  <c:pt idx="62">
                    <c:v>Процент исполнения</c:v>
                  </c:pt>
                  <c:pt idx="63">
                    <c:v>Факт на 01.11.2011г.</c:v>
                  </c:pt>
                  <c:pt idx="64">
                    <c:v>Факт на 01.11.2012г.</c:v>
                  </c:pt>
                  <c:pt idx="65">
                    <c:v>Процент исполнения</c:v>
                  </c:pt>
                  <c:pt idx="66">
                    <c:v>Факт на 01.11.2011г.</c:v>
                  </c:pt>
                  <c:pt idx="67">
                    <c:v>Факт на 01.11.2012г.</c:v>
                  </c:pt>
                  <c:pt idx="68">
                    <c:v>Процент исполнения</c:v>
                  </c:pt>
                  <c:pt idx="69">
                    <c:v>Факт на 01.11.2011г.</c:v>
                  </c:pt>
                  <c:pt idx="70">
                    <c:v>Факт на 01.11.2012г.</c:v>
                  </c:pt>
                  <c:pt idx="71">
                    <c:v>Процент исполнения</c:v>
                  </c:pt>
                  <c:pt idx="72">
                    <c:v>Факт на 01.11.2011г.</c:v>
                  </c:pt>
                  <c:pt idx="73">
                    <c:v>Факт на 01.11.2012г.</c:v>
                  </c:pt>
                  <c:pt idx="74">
                    <c:v>Процент исполнения</c:v>
                  </c:pt>
                  <c:pt idx="75">
                    <c:v>Факт на 01.11.2011г.</c:v>
                  </c:pt>
                  <c:pt idx="76">
                    <c:v>Факт на 01.11.2012г.</c:v>
                  </c:pt>
                  <c:pt idx="77">
                    <c:v>Процент исполнения</c:v>
                  </c:pt>
                  <c:pt idx="78">
                    <c:v>Факт на 01.11.2011г.</c:v>
                  </c:pt>
                  <c:pt idx="79">
                    <c:v>Факт на 01.11.2012г.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Национальная экономика (код расхода 00004000000000000000)</c:v>
                  </c:pt>
                  <c:pt idx="69">
                    <c:v>Жилищно-коммунальное хозяйство (код расхода 00005000000000000000)</c:v>
                  </c:pt>
                  <c:pt idx="72">
                    <c:v>Культура                                                                                     (код расхода 00008010000000000000)</c:v>
                  </c:pt>
                  <c:pt idx="75">
                    <c:v>Оплата труда и начисления на оплату труда (код расхода 00008010000000000210)</c:v>
                  </c:pt>
                  <c:pt idx="78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3">
                    <c:v>из них:</c:v>
                  </c:pt>
                  <c:pt idx="75">
                    <c:v>в том числе</c:v>
                  </c:pt>
                </c:lvl>
              </c:multiLvlStrCache>
            </c:multiLvlStrRef>
          </c:cat>
          <c:val>
            <c:numRef>
              <c:f>Лист3!$B$14:$CH$14</c:f>
              <c:numCache>
                <c:ptCount val="82"/>
                <c:pt idx="0">
                  <c:v>0</c:v>
                </c:pt>
                <c:pt idx="1">
                  <c:v>2171.3</c:v>
                </c:pt>
                <c:pt idx="2">
                  <c:v>2037.6000000000001</c:v>
                </c:pt>
                <c:pt idx="3">
                  <c:v>93.84239856307282</c:v>
                </c:pt>
                <c:pt idx="4">
                  <c:v>484.4</c:v>
                </c:pt>
                <c:pt idx="5">
                  <c:v>1166.6000000000001</c:v>
                </c:pt>
                <c:pt idx="6">
                  <c:v>240.83402146985966</c:v>
                </c:pt>
                <c:pt idx="7">
                  <c:v>150.1</c:v>
                </c:pt>
                <c:pt idx="8">
                  <c:v>292.8</c:v>
                </c:pt>
                <c:pt idx="9">
                  <c:v>195.06995336442375</c:v>
                </c:pt>
                <c:pt idx="10">
                  <c:v>16.5</c:v>
                </c:pt>
                <c:pt idx="11">
                  <c:v>52.9</c:v>
                </c:pt>
                <c:pt idx="12">
                  <c:v>0</c:v>
                </c:pt>
                <c:pt idx="13">
                  <c:v>2</c:v>
                </c:pt>
                <c:pt idx="14">
                  <c:v>1.3</c:v>
                </c:pt>
                <c:pt idx="15">
                  <c:v>65</c:v>
                </c:pt>
                <c:pt idx="16">
                  <c:v>4.8</c:v>
                </c:pt>
                <c:pt idx="17">
                  <c:v>13.6</c:v>
                </c:pt>
                <c:pt idx="18">
                  <c:v>283.33333333333337</c:v>
                </c:pt>
                <c:pt idx="19">
                  <c:v>121.8</c:v>
                </c:pt>
                <c:pt idx="20">
                  <c:v>217.5</c:v>
                </c:pt>
                <c:pt idx="21">
                  <c:v>178.57142857142858</c:v>
                </c:pt>
                <c:pt idx="22">
                  <c:v>5</c:v>
                </c:pt>
                <c:pt idx="23">
                  <c:v>7.5</c:v>
                </c:pt>
                <c:pt idx="24">
                  <c:v>150</c:v>
                </c:pt>
                <c:pt idx="25">
                  <c:v>334.3</c:v>
                </c:pt>
                <c:pt idx="26">
                  <c:v>873.8000000000001</c:v>
                </c:pt>
                <c:pt idx="27">
                  <c:v>0</c:v>
                </c:pt>
                <c:pt idx="28">
                  <c:v>286.9</c:v>
                </c:pt>
                <c:pt idx="29">
                  <c:v>104</c:v>
                </c:pt>
                <c:pt idx="30">
                  <c:v>36.2495643081213</c:v>
                </c:pt>
                <c:pt idx="41">
                  <c:v>11.9</c:v>
                </c:pt>
                <c:pt idx="44">
                  <c:v>6.1</c:v>
                </c:pt>
                <c:pt idx="46">
                  <c:v>2.3</c:v>
                </c:pt>
                <c:pt idx="47">
                  <c:v>751.1</c:v>
                </c:pt>
                <c:pt idx="48">
                  <c:v>0</c:v>
                </c:pt>
                <c:pt idx="49">
                  <c:v>45.1</c:v>
                </c:pt>
                <c:pt idx="51">
                  <c:v>0</c:v>
                </c:pt>
                <c:pt idx="52">
                  <c:v>1686.9</c:v>
                </c:pt>
                <c:pt idx="53">
                  <c:v>871</c:v>
                </c:pt>
                <c:pt idx="54">
                  <c:v>51.6331732764242</c:v>
                </c:pt>
                <c:pt idx="55">
                  <c:v>867.3</c:v>
                </c:pt>
                <c:pt idx="56">
                  <c:v>639.9</c:v>
                </c:pt>
                <c:pt idx="57">
                  <c:v>73.78069872016604</c:v>
                </c:pt>
                <c:pt idx="59">
                  <c:v>7.7</c:v>
                </c:pt>
                <c:pt idx="61">
                  <c:v>1425.6</c:v>
                </c:pt>
                <c:pt idx="62">
                  <c:v>1936.7</c:v>
                </c:pt>
                <c:pt idx="63">
                  <c:v>135.85157126823793</c:v>
                </c:pt>
                <c:pt idx="64">
                  <c:v>635.7</c:v>
                </c:pt>
                <c:pt idx="65">
                  <c:v>942.3</c:v>
                </c:pt>
                <c:pt idx="66">
                  <c:v>148.2302973100519</c:v>
                </c:pt>
                <c:pt idx="67">
                  <c:v>21</c:v>
                </c:pt>
                <c:pt idx="68">
                  <c:v>252.3</c:v>
                </c:pt>
                <c:pt idx="70">
                  <c:v>221.9</c:v>
                </c:pt>
                <c:pt idx="71">
                  <c:v>168.7</c:v>
                </c:pt>
                <c:pt idx="72">
                  <c:v>76.02523659305993</c:v>
                </c:pt>
                <c:pt idx="73">
                  <c:v>513.7</c:v>
                </c:pt>
                <c:pt idx="74">
                  <c:v>532</c:v>
                </c:pt>
                <c:pt idx="75">
                  <c:v>103.562390500292</c:v>
                </c:pt>
                <c:pt idx="76">
                  <c:v>364.2</c:v>
                </c:pt>
                <c:pt idx="78">
                  <c:v>0</c:v>
                </c:pt>
                <c:pt idx="79">
                  <c:v>126.7</c:v>
                </c:pt>
                <c:pt idx="81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Лист3!$A$15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Лист3!$B$8:$CH$12</c:f>
              <c:multiLvlStrCache>
                <c:ptCount val="81"/>
                <c:lvl>
                  <c:pt idx="0">
                    <c:v>Фактически поступило на 01.11.2011г.</c:v>
                  </c:pt>
                  <c:pt idx="1">
                    <c:v>Фактически поступило на 01.11.2012г.</c:v>
                  </c:pt>
                  <c:pt idx="2">
                    <c:v>Процент исполнения</c:v>
                  </c:pt>
                  <c:pt idx="3">
                    <c:v>Фактически поступило на 01.11.2011г.</c:v>
                  </c:pt>
                  <c:pt idx="4">
                    <c:v>Фактически поступило на 01.11.2012г.</c:v>
                  </c:pt>
                  <c:pt idx="5">
                    <c:v>Процент исполнения</c:v>
                  </c:pt>
                  <c:pt idx="6">
                    <c:v>Фактически поступило на 01.11.2011г.</c:v>
                  </c:pt>
                  <c:pt idx="7">
                    <c:v>Фактически поступило на 01.11.2012г.</c:v>
                  </c:pt>
                  <c:pt idx="8">
                    <c:v>Процент исполнения</c:v>
                  </c:pt>
                  <c:pt idx="9">
                    <c:v>Фактически поступило на 01.11.2011г.</c:v>
                  </c:pt>
                  <c:pt idx="10">
                    <c:v>Фактически поступило на 01.11.2012г.</c:v>
                  </c:pt>
                  <c:pt idx="11">
                    <c:v>Процент исполнения</c:v>
                  </c:pt>
                  <c:pt idx="12">
                    <c:v>Фактически поступило на 01.11.2011г.</c:v>
                  </c:pt>
                  <c:pt idx="13">
                    <c:v>Фактически поступило на 01.11.2012г.</c:v>
                  </c:pt>
                  <c:pt idx="14">
                    <c:v>Процент исполнения</c:v>
                  </c:pt>
                  <c:pt idx="15">
                    <c:v>Фактически поступило на 01.11.2011г.</c:v>
                  </c:pt>
                  <c:pt idx="16">
                    <c:v>Фактически поступило на 01.11.2012г.</c:v>
                  </c:pt>
                  <c:pt idx="17">
                    <c:v>Процент исполнения</c:v>
                  </c:pt>
                  <c:pt idx="18">
                    <c:v>Фактически поступило на 01.11.2011г.</c:v>
                  </c:pt>
                  <c:pt idx="19">
                    <c:v>Фактически поступило на 01.11.2012г.</c:v>
                  </c:pt>
                  <c:pt idx="20">
                    <c:v>Процент исполнения</c:v>
                  </c:pt>
                  <c:pt idx="21">
                    <c:v>Фактически поступило на 01.11.2011г.</c:v>
                  </c:pt>
                  <c:pt idx="22">
                    <c:v>Фактически поступило на 01.11.2012г.</c:v>
                  </c:pt>
                  <c:pt idx="23">
                    <c:v>Процент исполнения</c:v>
                  </c:pt>
                  <c:pt idx="24">
                    <c:v>Фактически поступило на 01.11.2011г.</c:v>
                  </c:pt>
                  <c:pt idx="25">
                    <c:v>Фактически поступило на 01.11.2012г.</c:v>
                  </c:pt>
                  <c:pt idx="26">
                    <c:v>Процент исполнения</c:v>
                  </c:pt>
                  <c:pt idx="27">
                    <c:v>Фактически поступило на 01.11.2011г.</c:v>
                  </c:pt>
                  <c:pt idx="28">
                    <c:v>Фактически поступило на 01.11.2012г.</c:v>
                  </c:pt>
                  <c:pt idx="29">
                    <c:v>Процент исполнения</c:v>
                  </c:pt>
                  <c:pt idx="30">
                    <c:v>Фактически поступило на 01.11.2011г.</c:v>
                  </c:pt>
                  <c:pt idx="31">
                    <c:v>Фактически поступило на 01.11.2012г.</c:v>
                  </c:pt>
                  <c:pt idx="32">
                    <c:v>Процент исполнения</c:v>
                  </c:pt>
                  <c:pt idx="33">
                    <c:v>Фактически поступило на 01.11.2011г.</c:v>
                  </c:pt>
                  <c:pt idx="34">
                    <c:v>Фактически поступило на 01.11.2012г.</c:v>
                  </c:pt>
                  <c:pt idx="35">
                    <c:v>Процент исполнения</c:v>
                  </c:pt>
                  <c:pt idx="36">
                    <c:v>Фактически поступило на 01.11.2011г.</c:v>
                  </c:pt>
                  <c:pt idx="37">
                    <c:v>Фактически поступило на 01.11.2012г.</c:v>
                  </c:pt>
                  <c:pt idx="38">
                    <c:v>Процент исполнения</c:v>
                  </c:pt>
                  <c:pt idx="39">
                    <c:v>Фактически поступило на 01.11.2011г.</c:v>
                  </c:pt>
                  <c:pt idx="40">
                    <c:v>Фактически поступило на 01.11.2012г.</c:v>
                  </c:pt>
                  <c:pt idx="41">
                    <c:v>Процент исполнения</c:v>
                  </c:pt>
                  <c:pt idx="42">
                    <c:v>Фактически поступило на 01.11.2011г.</c:v>
                  </c:pt>
                  <c:pt idx="43">
                    <c:v>Фактически поступило на 01.11.2012г.</c:v>
                  </c:pt>
                  <c:pt idx="44">
                    <c:v>Процент исполнения</c:v>
                  </c:pt>
                  <c:pt idx="45">
                    <c:v>Фактически поступило на 01.11.2011г.</c:v>
                  </c:pt>
                  <c:pt idx="46">
                    <c:v>Фактически поступило на 01.11.2012г.</c:v>
                  </c:pt>
                  <c:pt idx="47">
                    <c:v>Процент исполнения</c:v>
                  </c:pt>
                  <c:pt idx="48">
                    <c:v>Фактически поступило на 01.11.2011г.</c:v>
                  </c:pt>
                  <c:pt idx="49">
                    <c:v>Фактически поступило на 01.11.2012г.</c:v>
                  </c:pt>
                  <c:pt idx="50">
                    <c:v>Процент исполнения</c:v>
                  </c:pt>
                  <c:pt idx="51">
                    <c:v>Фактически поступило на 01.11.2011г.</c:v>
                  </c:pt>
                  <c:pt idx="52">
                    <c:v>Фактически поступило на 01.11.2012г.</c:v>
                  </c:pt>
                  <c:pt idx="53">
                    <c:v>Процент исполнения</c:v>
                  </c:pt>
                  <c:pt idx="54">
                    <c:v>Фактически поступило на 01.11.2011г.</c:v>
                  </c:pt>
                  <c:pt idx="55">
                    <c:v>Фактически поступило на 01.11.2012г.</c:v>
                  </c:pt>
                  <c:pt idx="56">
                    <c:v>Процент исполнения</c:v>
                  </c:pt>
                  <c:pt idx="57">
                    <c:v>Фактически поступило на 01.11.2011г.</c:v>
                  </c:pt>
                  <c:pt idx="58">
                    <c:v>Фактически поступило на 01.11.2012г.</c:v>
                  </c:pt>
                  <c:pt idx="59">
                    <c:v>Процент исполнения</c:v>
                  </c:pt>
                  <c:pt idx="60">
                    <c:v>Факт на 01.11.2011г.</c:v>
                  </c:pt>
                  <c:pt idx="61">
                    <c:v>Факт на 01.11.2012г.</c:v>
                  </c:pt>
                  <c:pt idx="62">
                    <c:v>Процент исполнения</c:v>
                  </c:pt>
                  <c:pt idx="63">
                    <c:v>Факт на 01.11.2011г.</c:v>
                  </c:pt>
                  <c:pt idx="64">
                    <c:v>Факт на 01.11.2012г.</c:v>
                  </c:pt>
                  <c:pt idx="65">
                    <c:v>Процент исполнения</c:v>
                  </c:pt>
                  <c:pt idx="66">
                    <c:v>Факт на 01.11.2011г.</c:v>
                  </c:pt>
                  <c:pt idx="67">
                    <c:v>Факт на 01.11.2012г.</c:v>
                  </c:pt>
                  <c:pt idx="68">
                    <c:v>Процент исполнения</c:v>
                  </c:pt>
                  <c:pt idx="69">
                    <c:v>Факт на 01.11.2011г.</c:v>
                  </c:pt>
                  <c:pt idx="70">
                    <c:v>Факт на 01.11.2012г.</c:v>
                  </c:pt>
                  <c:pt idx="71">
                    <c:v>Процент исполнения</c:v>
                  </c:pt>
                  <c:pt idx="72">
                    <c:v>Факт на 01.11.2011г.</c:v>
                  </c:pt>
                  <c:pt idx="73">
                    <c:v>Факт на 01.11.2012г.</c:v>
                  </c:pt>
                  <c:pt idx="74">
                    <c:v>Процент исполнения</c:v>
                  </c:pt>
                  <c:pt idx="75">
                    <c:v>Факт на 01.11.2011г.</c:v>
                  </c:pt>
                  <c:pt idx="76">
                    <c:v>Факт на 01.11.2012г.</c:v>
                  </c:pt>
                  <c:pt idx="77">
                    <c:v>Процент исполнения</c:v>
                  </c:pt>
                  <c:pt idx="78">
                    <c:v>Факт на 01.11.2011г.</c:v>
                  </c:pt>
                  <c:pt idx="79">
                    <c:v>Факт на 01.11.2012г.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Национальная экономика (код расхода 00004000000000000000)</c:v>
                  </c:pt>
                  <c:pt idx="69">
                    <c:v>Жилищно-коммунальное хозяйство (код расхода 00005000000000000000)</c:v>
                  </c:pt>
                  <c:pt idx="72">
                    <c:v>Культура                                                                                     (код расхода 00008010000000000000)</c:v>
                  </c:pt>
                  <c:pt idx="75">
                    <c:v>Оплата труда и начисления на оплату труда (код расхода 00008010000000000210)</c:v>
                  </c:pt>
                  <c:pt idx="78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3">
                    <c:v>из них:</c:v>
                  </c:pt>
                  <c:pt idx="75">
                    <c:v>в том числе</c:v>
                  </c:pt>
                </c:lvl>
              </c:multiLvlStrCache>
            </c:multiLvlStrRef>
          </c:cat>
          <c:val>
            <c:numRef>
              <c:f>Лист3!$B$15:$CH$15</c:f>
              <c:numCache>
                <c:ptCount val="82"/>
                <c:pt idx="0">
                  <c:v>0</c:v>
                </c:pt>
                <c:pt idx="1">
                  <c:v>1688.9</c:v>
                </c:pt>
                <c:pt idx="2">
                  <c:v>1130.1</c:v>
                </c:pt>
                <c:pt idx="3">
                  <c:v>66.91337556989755</c:v>
                </c:pt>
                <c:pt idx="4">
                  <c:v>213.10000000000002</c:v>
                </c:pt>
                <c:pt idx="5">
                  <c:v>277.1</c:v>
                </c:pt>
                <c:pt idx="6">
                  <c:v>130.0328484279681</c:v>
                </c:pt>
                <c:pt idx="7">
                  <c:v>203.10000000000002</c:v>
                </c:pt>
                <c:pt idx="8">
                  <c:v>260.40000000000003</c:v>
                </c:pt>
                <c:pt idx="9">
                  <c:v>128.21270310192023</c:v>
                </c:pt>
                <c:pt idx="10">
                  <c:v>116</c:v>
                </c:pt>
                <c:pt idx="11">
                  <c:v>137.9</c:v>
                </c:pt>
                <c:pt idx="12">
                  <c:v>118.87931034482759</c:v>
                </c:pt>
                <c:pt idx="13">
                  <c:v>0.9</c:v>
                </c:pt>
                <c:pt idx="14">
                  <c:v>5.6</c:v>
                </c:pt>
                <c:pt idx="15">
                  <c:v>0</c:v>
                </c:pt>
                <c:pt idx="16">
                  <c:v>14.4</c:v>
                </c:pt>
                <c:pt idx="17">
                  <c:v>12.1</c:v>
                </c:pt>
                <c:pt idx="18">
                  <c:v>84.02777777777777</c:v>
                </c:pt>
                <c:pt idx="19">
                  <c:v>47.3</c:v>
                </c:pt>
                <c:pt idx="20">
                  <c:v>98.7</c:v>
                </c:pt>
                <c:pt idx="21">
                  <c:v>208.6680761099366</c:v>
                </c:pt>
                <c:pt idx="22">
                  <c:v>24.5</c:v>
                </c:pt>
                <c:pt idx="23">
                  <c:v>6.1</c:v>
                </c:pt>
                <c:pt idx="24">
                  <c:v>24.897959183673468</c:v>
                </c:pt>
                <c:pt idx="25">
                  <c:v>10</c:v>
                </c:pt>
                <c:pt idx="26">
                  <c:v>16.7</c:v>
                </c:pt>
                <c:pt idx="27">
                  <c:v>167</c:v>
                </c:pt>
                <c:pt idx="28">
                  <c:v>9.3</c:v>
                </c:pt>
                <c:pt idx="29">
                  <c:v>13.5</c:v>
                </c:pt>
                <c:pt idx="30">
                  <c:v>145.16129032258064</c:v>
                </c:pt>
                <c:pt idx="41">
                  <c:v>3.2</c:v>
                </c:pt>
                <c:pt idx="46">
                  <c:v>0.7</c:v>
                </c:pt>
                <c:pt idx="48">
                  <c:v>0</c:v>
                </c:pt>
                <c:pt idx="52">
                  <c:v>1475.8</c:v>
                </c:pt>
                <c:pt idx="53">
                  <c:v>853</c:v>
                </c:pt>
                <c:pt idx="54">
                  <c:v>57.79915977774767</c:v>
                </c:pt>
                <c:pt idx="55">
                  <c:v>628.8</c:v>
                </c:pt>
                <c:pt idx="56">
                  <c:v>702.1</c:v>
                </c:pt>
                <c:pt idx="57">
                  <c:v>111.65712468193385</c:v>
                </c:pt>
                <c:pt idx="59">
                  <c:v>34.6</c:v>
                </c:pt>
                <c:pt idx="61">
                  <c:v>991.5</c:v>
                </c:pt>
                <c:pt idx="62">
                  <c:v>1072.4</c:v>
                </c:pt>
                <c:pt idx="63">
                  <c:v>108.15935451336361</c:v>
                </c:pt>
                <c:pt idx="64">
                  <c:v>633.6</c:v>
                </c:pt>
                <c:pt idx="65">
                  <c:v>683.7</c:v>
                </c:pt>
                <c:pt idx="66">
                  <c:v>107.90719696969697</c:v>
                </c:pt>
                <c:pt idx="68">
                  <c:v>87.6</c:v>
                </c:pt>
                <c:pt idx="70">
                  <c:v>187.5</c:v>
                </c:pt>
                <c:pt idx="71">
                  <c:v>71</c:v>
                </c:pt>
                <c:pt idx="72">
                  <c:v>37.86666666666667</c:v>
                </c:pt>
                <c:pt idx="73">
                  <c:v>133.1</c:v>
                </c:pt>
                <c:pt idx="74">
                  <c:v>183.7</c:v>
                </c:pt>
                <c:pt idx="75">
                  <c:v>138.01652892561984</c:v>
                </c:pt>
                <c:pt idx="76">
                  <c:v>104</c:v>
                </c:pt>
                <c:pt idx="78">
                  <c:v>0</c:v>
                </c:pt>
                <c:pt idx="79">
                  <c:v>6.8</c:v>
                </c:pt>
                <c:pt idx="81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Лист3!$A$16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Лист3!$B$8:$CH$12</c:f>
              <c:multiLvlStrCache>
                <c:ptCount val="81"/>
                <c:lvl>
                  <c:pt idx="0">
                    <c:v>Фактически поступило на 01.11.2011г.</c:v>
                  </c:pt>
                  <c:pt idx="1">
                    <c:v>Фактически поступило на 01.11.2012г.</c:v>
                  </c:pt>
                  <c:pt idx="2">
                    <c:v>Процент исполнения</c:v>
                  </c:pt>
                  <c:pt idx="3">
                    <c:v>Фактически поступило на 01.11.2011г.</c:v>
                  </c:pt>
                  <c:pt idx="4">
                    <c:v>Фактически поступило на 01.11.2012г.</c:v>
                  </c:pt>
                  <c:pt idx="5">
                    <c:v>Процент исполнения</c:v>
                  </c:pt>
                  <c:pt idx="6">
                    <c:v>Фактически поступило на 01.11.2011г.</c:v>
                  </c:pt>
                  <c:pt idx="7">
                    <c:v>Фактически поступило на 01.11.2012г.</c:v>
                  </c:pt>
                  <c:pt idx="8">
                    <c:v>Процент исполнения</c:v>
                  </c:pt>
                  <c:pt idx="9">
                    <c:v>Фактически поступило на 01.11.2011г.</c:v>
                  </c:pt>
                  <c:pt idx="10">
                    <c:v>Фактически поступило на 01.11.2012г.</c:v>
                  </c:pt>
                  <c:pt idx="11">
                    <c:v>Процент исполнения</c:v>
                  </c:pt>
                  <c:pt idx="12">
                    <c:v>Фактически поступило на 01.11.2011г.</c:v>
                  </c:pt>
                  <c:pt idx="13">
                    <c:v>Фактически поступило на 01.11.2012г.</c:v>
                  </c:pt>
                  <c:pt idx="14">
                    <c:v>Процент исполнения</c:v>
                  </c:pt>
                  <c:pt idx="15">
                    <c:v>Фактически поступило на 01.11.2011г.</c:v>
                  </c:pt>
                  <c:pt idx="16">
                    <c:v>Фактически поступило на 01.11.2012г.</c:v>
                  </c:pt>
                  <c:pt idx="17">
                    <c:v>Процент исполнения</c:v>
                  </c:pt>
                  <c:pt idx="18">
                    <c:v>Фактически поступило на 01.11.2011г.</c:v>
                  </c:pt>
                  <c:pt idx="19">
                    <c:v>Фактически поступило на 01.11.2012г.</c:v>
                  </c:pt>
                  <c:pt idx="20">
                    <c:v>Процент исполнения</c:v>
                  </c:pt>
                  <c:pt idx="21">
                    <c:v>Фактически поступило на 01.11.2011г.</c:v>
                  </c:pt>
                  <c:pt idx="22">
                    <c:v>Фактически поступило на 01.11.2012г.</c:v>
                  </c:pt>
                  <c:pt idx="23">
                    <c:v>Процент исполнения</c:v>
                  </c:pt>
                  <c:pt idx="24">
                    <c:v>Фактически поступило на 01.11.2011г.</c:v>
                  </c:pt>
                  <c:pt idx="25">
                    <c:v>Фактически поступило на 01.11.2012г.</c:v>
                  </c:pt>
                  <c:pt idx="26">
                    <c:v>Процент исполнения</c:v>
                  </c:pt>
                  <c:pt idx="27">
                    <c:v>Фактически поступило на 01.11.2011г.</c:v>
                  </c:pt>
                  <c:pt idx="28">
                    <c:v>Фактически поступило на 01.11.2012г.</c:v>
                  </c:pt>
                  <c:pt idx="29">
                    <c:v>Процент исполнения</c:v>
                  </c:pt>
                  <c:pt idx="30">
                    <c:v>Фактически поступило на 01.11.2011г.</c:v>
                  </c:pt>
                  <c:pt idx="31">
                    <c:v>Фактически поступило на 01.11.2012г.</c:v>
                  </c:pt>
                  <c:pt idx="32">
                    <c:v>Процент исполнения</c:v>
                  </c:pt>
                  <c:pt idx="33">
                    <c:v>Фактически поступило на 01.11.2011г.</c:v>
                  </c:pt>
                  <c:pt idx="34">
                    <c:v>Фактически поступило на 01.11.2012г.</c:v>
                  </c:pt>
                  <c:pt idx="35">
                    <c:v>Процент исполнения</c:v>
                  </c:pt>
                  <c:pt idx="36">
                    <c:v>Фактически поступило на 01.11.2011г.</c:v>
                  </c:pt>
                  <c:pt idx="37">
                    <c:v>Фактически поступило на 01.11.2012г.</c:v>
                  </c:pt>
                  <c:pt idx="38">
                    <c:v>Процент исполнения</c:v>
                  </c:pt>
                  <c:pt idx="39">
                    <c:v>Фактически поступило на 01.11.2011г.</c:v>
                  </c:pt>
                  <c:pt idx="40">
                    <c:v>Фактически поступило на 01.11.2012г.</c:v>
                  </c:pt>
                  <c:pt idx="41">
                    <c:v>Процент исполнения</c:v>
                  </c:pt>
                  <c:pt idx="42">
                    <c:v>Фактически поступило на 01.11.2011г.</c:v>
                  </c:pt>
                  <c:pt idx="43">
                    <c:v>Фактически поступило на 01.11.2012г.</c:v>
                  </c:pt>
                  <c:pt idx="44">
                    <c:v>Процент исполнения</c:v>
                  </c:pt>
                  <c:pt idx="45">
                    <c:v>Фактически поступило на 01.11.2011г.</c:v>
                  </c:pt>
                  <c:pt idx="46">
                    <c:v>Фактически поступило на 01.11.2012г.</c:v>
                  </c:pt>
                  <c:pt idx="47">
                    <c:v>Процент исполнения</c:v>
                  </c:pt>
                  <c:pt idx="48">
                    <c:v>Фактически поступило на 01.11.2011г.</c:v>
                  </c:pt>
                  <c:pt idx="49">
                    <c:v>Фактически поступило на 01.11.2012г.</c:v>
                  </c:pt>
                  <c:pt idx="50">
                    <c:v>Процент исполнения</c:v>
                  </c:pt>
                  <c:pt idx="51">
                    <c:v>Фактически поступило на 01.11.2011г.</c:v>
                  </c:pt>
                  <c:pt idx="52">
                    <c:v>Фактически поступило на 01.11.2012г.</c:v>
                  </c:pt>
                  <c:pt idx="53">
                    <c:v>Процент исполнения</c:v>
                  </c:pt>
                  <c:pt idx="54">
                    <c:v>Фактически поступило на 01.11.2011г.</c:v>
                  </c:pt>
                  <c:pt idx="55">
                    <c:v>Фактически поступило на 01.11.2012г.</c:v>
                  </c:pt>
                  <c:pt idx="56">
                    <c:v>Процент исполнения</c:v>
                  </c:pt>
                  <c:pt idx="57">
                    <c:v>Фактически поступило на 01.11.2011г.</c:v>
                  </c:pt>
                  <c:pt idx="58">
                    <c:v>Фактически поступило на 01.11.2012г.</c:v>
                  </c:pt>
                  <c:pt idx="59">
                    <c:v>Процент исполнения</c:v>
                  </c:pt>
                  <c:pt idx="60">
                    <c:v>Факт на 01.11.2011г.</c:v>
                  </c:pt>
                  <c:pt idx="61">
                    <c:v>Факт на 01.11.2012г.</c:v>
                  </c:pt>
                  <c:pt idx="62">
                    <c:v>Процент исполнения</c:v>
                  </c:pt>
                  <c:pt idx="63">
                    <c:v>Факт на 01.11.2011г.</c:v>
                  </c:pt>
                  <c:pt idx="64">
                    <c:v>Факт на 01.11.2012г.</c:v>
                  </c:pt>
                  <c:pt idx="65">
                    <c:v>Процент исполнения</c:v>
                  </c:pt>
                  <c:pt idx="66">
                    <c:v>Факт на 01.11.2011г.</c:v>
                  </c:pt>
                  <c:pt idx="67">
                    <c:v>Факт на 01.11.2012г.</c:v>
                  </c:pt>
                  <c:pt idx="68">
                    <c:v>Процент исполнения</c:v>
                  </c:pt>
                  <c:pt idx="69">
                    <c:v>Факт на 01.11.2011г.</c:v>
                  </c:pt>
                  <c:pt idx="70">
                    <c:v>Факт на 01.11.2012г.</c:v>
                  </c:pt>
                  <c:pt idx="71">
                    <c:v>Процент исполнения</c:v>
                  </c:pt>
                  <c:pt idx="72">
                    <c:v>Факт на 01.11.2011г.</c:v>
                  </c:pt>
                  <c:pt idx="73">
                    <c:v>Факт на 01.11.2012г.</c:v>
                  </c:pt>
                  <c:pt idx="74">
                    <c:v>Процент исполнения</c:v>
                  </c:pt>
                  <c:pt idx="75">
                    <c:v>Факт на 01.11.2011г.</c:v>
                  </c:pt>
                  <c:pt idx="76">
                    <c:v>Факт на 01.11.2012г.</c:v>
                  </c:pt>
                  <c:pt idx="77">
                    <c:v>Процент исполнения</c:v>
                  </c:pt>
                  <c:pt idx="78">
                    <c:v>Факт на 01.11.2011г.</c:v>
                  </c:pt>
                  <c:pt idx="79">
                    <c:v>Факт на 01.11.2012г.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Национальная экономика (код расхода 00004000000000000000)</c:v>
                  </c:pt>
                  <c:pt idx="69">
                    <c:v>Жилищно-коммунальное хозяйство (код расхода 00005000000000000000)</c:v>
                  </c:pt>
                  <c:pt idx="72">
                    <c:v>Культура                                                                                     (код расхода 00008010000000000000)</c:v>
                  </c:pt>
                  <c:pt idx="75">
                    <c:v>Оплата труда и начисления на оплату труда (код расхода 00008010000000000210)</c:v>
                  </c:pt>
                  <c:pt idx="78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3">
                    <c:v>из них:</c:v>
                  </c:pt>
                  <c:pt idx="75">
                    <c:v>в том числе</c:v>
                  </c:pt>
                </c:lvl>
              </c:multiLvlStrCache>
            </c:multiLvlStrRef>
          </c:cat>
          <c:val>
            <c:numRef>
              <c:f>Лист3!$B$16:$CH$16</c:f>
              <c:numCache>
                <c:ptCount val="82"/>
                <c:pt idx="0">
                  <c:v>0</c:v>
                </c:pt>
                <c:pt idx="1">
                  <c:v>2171.1</c:v>
                </c:pt>
                <c:pt idx="2">
                  <c:v>1356.3000000000002</c:v>
                </c:pt>
                <c:pt idx="3">
                  <c:v>62.47063700428356</c:v>
                </c:pt>
                <c:pt idx="4">
                  <c:v>262.59999999999997</c:v>
                </c:pt>
                <c:pt idx="5">
                  <c:v>252.39999999999998</c:v>
                </c:pt>
                <c:pt idx="6">
                  <c:v>96.11576542269611</c:v>
                </c:pt>
                <c:pt idx="7">
                  <c:v>229.2</c:v>
                </c:pt>
                <c:pt idx="8">
                  <c:v>201.39999999999998</c:v>
                </c:pt>
                <c:pt idx="9">
                  <c:v>87.87085514834206</c:v>
                </c:pt>
                <c:pt idx="10">
                  <c:v>42.9</c:v>
                </c:pt>
                <c:pt idx="11">
                  <c:v>47.6</c:v>
                </c:pt>
                <c:pt idx="12">
                  <c:v>110.95571095571097</c:v>
                </c:pt>
                <c:pt idx="13">
                  <c:v>10</c:v>
                </c:pt>
                <c:pt idx="14">
                  <c:v>0.8</c:v>
                </c:pt>
                <c:pt idx="15">
                  <c:v>8</c:v>
                </c:pt>
                <c:pt idx="16">
                  <c:v>2.8</c:v>
                </c:pt>
                <c:pt idx="17">
                  <c:v>42.3</c:v>
                </c:pt>
                <c:pt idx="18">
                  <c:v>1510.7142857142858</c:v>
                </c:pt>
                <c:pt idx="19">
                  <c:v>77.4</c:v>
                </c:pt>
                <c:pt idx="20">
                  <c:v>101</c:v>
                </c:pt>
                <c:pt idx="21">
                  <c:v>130.49095607235142</c:v>
                </c:pt>
                <c:pt idx="22">
                  <c:v>96.1</c:v>
                </c:pt>
                <c:pt idx="23">
                  <c:v>9.7</c:v>
                </c:pt>
                <c:pt idx="24">
                  <c:v>10.093652445369408</c:v>
                </c:pt>
                <c:pt idx="25">
                  <c:v>33.4</c:v>
                </c:pt>
                <c:pt idx="26">
                  <c:v>51</c:v>
                </c:pt>
                <c:pt idx="27">
                  <c:v>152.69461077844312</c:v>
                </c:pt>
                <c:pt idx="28">
                  <c:v>19.1</c:v>
                </c:pt>
                <c:pt idx="29">
                  <c:v>22.5</c:v>
                </c:pt>
                <c:pt idx="30">
                  <c:v>117.80104712041883</c:v>
                </c:pt>
                <c:pt idx="31">
                  <c:v>7.4</c:v>
                </c:pt>
                <c:pt idx="32">
                  <c:v>7.1</c:v>
                </c:pt>
                <c:pt idx="33">
                  <c:v>95.94594594594594</c:v>
                </c:pt>
                <c:pt idx="41">
                  <c:v>9.5</c:v>
                </c:pt>
                <c:pt idx="46">
                  <c:v>6.9</c:v>
                </c:pt>
                <c:pt idx="47">
                  <c:v>9.9</c:v>
                </c:pt>
                <c:pt idx="48">
                  <c:v>143.47826086956522</c:v>
                </c:pt>
                <c:pt idx="52">
                  <c:v>1908.5</c:v>
                </c:pt>
                <c:pt idx="53">
                  <c:v>1103.9</c:v>
                </c:pt>
                <c:pt idx="54">
                  <c:v>57.84123657322505</c:v>
                </c:pt>
                <c:pt idx="55">
                  <c:v>1073.4</c:v>
                </c:pt>
                <c:pt idx="56">
                  <c:v>1002.1</c:v>
                </c:pt>
                <c:pt idx="57">
                  <c:v>93.35755543133966</c:v>
                </c:pt>
                <c:pt idx="59">
                  <c:v>41.6</c:v>
                </c:pt>
                <c:pt idx="61">
                  <c:v>1324.1</c:v>
                </c:pt>
                <c:pt idx="62">
                  <c:v>1286.2</c:v>
                </c:pt>
                <c:pt idx="63">
                  <c:v>97.13767842307985</c:v>
                </c:pt>
                <c:pt idx="64">
                  <c:v>523.5</c:v>
                </c:pt>
                <c:pt idx="65">
                  <c:v>587.1</c:v>
                </c:pt>
                <c:pt idx="66">
                  <c:v>112.14899713467048</c:v>
                </c:pt>
                <c:pt idx="67">
                  <c:v>15.5</c:v>
                </c:pt>
                <c:pt idx="70">
                  <c:v>244.9</c:v>
                </c:pt>
                <c:pt idx="71">
                  <c:v>171.3</c:v>
                </c:pt>
                <c:pt idx="72">
                  <c:v>69.9469171090241</c:v>
                </c:pt>
                <c:pt idx="73">
                  <c:v>504.7</c:v>
                </c:pt>
                <c:pt idx="74">
                  <c:v>466.7</c:v>
                </c:pt>
                <c:pt idx="75">
                  <c:v>92.47077471765405</c:v>
                </c:pt>
                <c:pt idx="76">
                  <c:v>326.9</c:v>
                </c:pt>
                <c:pt idx="78">
                  <c:v>0</c:v>
                </c:pt>
                <c:pt idx="79">
                  <c:v>54.6</c:v>
                </c:pt>
                <c:pt idx="81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Лист3!$A$17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Лист3!$B$8:$CH$12</c:f>
              <c:multiLvlStrCache>
                <c:ptCount val="81"/>
                <c:lvl>
                  <c:pt idx="0">
                    <c:v>Фактически поступило на 01.11.2011г.</c:v>
                  </c:pt>
                  <c:pt idx="1">
                    <c:v>Фактически поступило на 01.11.2012г.</c:v>
                  </c:pt>
                  <c:pt idx="2">
                    <c:v>Процент исполнения</c:v>
                  </c:pt>
                  <c:pt idx="3">
                    <c:v>Фактически поступило на 01.11.2011г.</c:v>
                  </c:pt>
                  <c:pt idx="4">
                    <c:v>Фактически поступило на 01.11.2012г.</c:v>
                  </c:pt>
                  <c:pt idx="5">
                    <c:v>Процент исполнения</c:v>
                  </c:pt>
                  <c:pt idx="6">
                    <c:v>Фактически поступило на 01.11.2011г.</c:v>
                  </c:pt>
                  <c:pt idx="7">
                    <c:v>Фактически поступило на 01.11.2012г.</c:v>
                  </c:pt>
                  <c:pt idx="8">
                    <c:v>Процент исполнения</c:v>
                  </c:pt>
                  <c:pt idx="9">
                    <c:v>Фактически поступило на 01.11.2011г.</c:v>
                  </c:pt>
                  <c:pt idx="10">
                    <c:v>Фактически поступило на 01.11.2012г.</c:v>
                  </c:pt>
                  <c:pt idx="11">
                    <c:v>Процент исполнения</c:v>
                  </c:pt>
                  <c:pt idx="12">
                    <c:v>Фактически поступило на 01.11.2011г.</c:v>
                  </c:pt>
                  <c:pt idx="13">
                    <c:v>Фактически поступило на 01.11.2012г.</c:v>
                  </c:pt>
                  <c:pt idx="14">
                    <c:v>Процент исполнения</c:v>
                  </c:pt>
                  <c:pt idx="15">
                    <c:v>Фактически поступило на 01.11.2011г.</c:v>
                  </c:pt>
                  <c:pt idx="16">
                    <c:v>Фактически поступило на 01.11.2012г.</c:v>
                  </c:pt>
                  <c:pt idx="17">
                    <c:v>Процент исполнения</c:v>
                  </c:pt>
                  <c:pt idx="18">
                    <c:v>Фактически поступило на 01.11.2011г.</c:v>
                  </c:pt>
                  <c:pt idx="19">
                    <c:v>Фактически поступило на 01.11.2012г.</c:v>
                  </c:pt>
                  <c:pt idx="20">
                    <c:v>Процент исполнения</c:v>
                  </c:pt>
                  <c:pt idx="21">
                    <c:v>Фактически поступило на 01.11.2011г.</c:v>
                  </c:pt>
                  <c:pt idx="22">
                    <c:v>Фактически поступило на 01.11.2012г.</c:v>
                  </c:pt>
                  <c:pt idx="23">
                    <c:v>Процент исполнения</c:v>
                  </c:pt>
                  <c:pt idx="24">
                    <c:v>Фактически поступило на 01.11.2011г.</c:v>
                  </c:pt>
                  <c:pt idx="25">
                    <c:v>Фактически поступило на 01.11.2012г.</c:v>
                  </c:pt>
                  <c:pt idx="26">
                    <c:v>Процент исполнения</c:v>
                  </c:pt>
                  <c:pt idx="27">
                    <c:v>Фактически поступило на 01.11.2011г.</c:v>
                  </c:pt>
                  <c:pt idx="28">
                    <c:v>Фактически поступило на 01.11.2012г.</c:v>
                  </c:pt>
                  <c:pt idx="29">
                    <c:v>Процент исполнения</c:v>
                  </c:pt>
                  <c:pt idx="30">
                    <c:v>Фактически поступило на 01.11.2011г.</c:v>
                  </c:pt>
                  <c:pt idx="31">
                    <c:v>Фактически поступило на 01.11.2012г.</c:v>
                  </c:pt>
                  <c:pt idx="32">
                    <c:v>Процент исполнения</c:v>
                  </c:pt>
                  <c:pt idx="33">
                    <c:v>Фактически поступило на 01.11.2011г.</c:v>
                  </c:pt>
                  <c:pt idx="34">
                    <c:v>Фактически поступило на 01.11.2012г.</c:v>
                  </c:pt>
                  <c:pt idx="35">
                    <c:v>Процент исполнения</c:v>
                  </c:pt>
                  <c:pt idx="36">
                    <c:v>Фактически поступило на 01.11.2011г.</c:v>
                  </c:pt>
                  <c:pt idx="37">
                    <c:v>Фактически поступило на 01.11.2012г.</c:v>
                  </c:pt>
                  <c:pt idx="38">
                    <c:v>Процент исполнения</c:v>
                  </c:pt>
                  <c:pt idx="39">
                    <c:v>Фактически поступило на 01.11.2011г.</c:v>
                  </c:pt>
                  <c:pt idx="40">
                    <c:v>Фактически поступило на 01.11.2012г.</c:v>
                  </c:pt>
                  <c:pt idx="41">
                    <c:v>Процент исполнения</c:v>
                  </c:pt>
                  <c:pt idx="42">
                    <c:v>Фактически поступило на 01.11.2011г.</c:v>
                  </c:pt>
                  <c:pt idx="43">
                    <c:v>Фактически поступило на 01.11.2012г.</c:v>
                  </c:pt>
                  <c:pt idx="44">
                    <c:v>Процент исполнения</c:v>
                  </c:pt>
                  <c:pt idx="45">
                    <c:v>Фактически поступило на 01.11.2011г.</c:v>
                  </c:pt>
                  <c:pt idx="46">
                    <c:v>Фактически поступило на 01.11.2012г.</c:v>
                  </c:pt>
                  <c:pt idx="47">
                    <c:v>Процент исполнения</c:v>
                  </c:pt>
                  <c:pt idx="48">
                    <c:v>Фактически поступило на 01.11.2011г.</c:v>
                  </c:pt>
                  <c:pt idx="49">
                    <c:v>Фактически поступило на 01.11.2012г.</c:v>
                  </c:pt>
                  <c:pt idx="50">
                    <c:v>Процент исполнения</c:v>
                  </c:pt>
                  <c:pt idx="51">
                    <c:v>Фактически поступило на 01.11.2011г.</c:v>
                  </c:pt>
                  <c:pt idx="52">
                    <c:v>Фактически поступило на 01.11.2012г.</c:v>
                  </c:pt>
                  <c:pt idx="53">
                    <c:v>Процент исполнения</c:v>
                  </c:pt>
                  <c:pt idx="54">
                    <c:v>Фактически поступило на 01.11.2011г.</c:v>
                  </c:pt>
                  <c:pt idx="55">
                    <c:v>Фактически поступило на 01.11.2012г.</c:v>
                  </c:pt>
                  <c:pt idx="56">
                    <c:v>Процент исполнения</c:v>
                  </c:pt>
                  <c:pt idx="57">
                    <c:v>Фактически поступило на 01.11.2011г.</c:v>
                  </c:pt>
                  <c:pt idx="58">
                    <c:v>Фактически поступило на 01.11.2012г.</c:v>
                  </c:pt>
                  <c:pt idx="59">
                    <c:v>Процент исполнения</c:v>
                  </c:pt>
                  <c:pt idx="60">
                    <c:v>Факт на 01.11.2011г.</c:v>
                  </c:pt>
                  <c:pt idx="61">
                    <c:v>Факт на 01.11.2012г.</c:v>
                  </c:pt>
                  <c:pt idx="62">
                    <c:v>Процент исполнения</c:v>
                  </c:pt>
                  <c:pt idx="63">
                    <c:v>Факт на 01.11.2011г.</c:v>
                  </c:pt>
                  <c:pt idx="64">
                    <c:v>Факт на 01.11.2012г.</c:v>
                  </c:pt>
                  <c:pt idx="65">
                    <c:v>Процент исполнения</c:v>
                  </c:pt>
                  <c:pt idx="66">
                    <c:v>Факт на 01.11.2011г.</c:v>
                  </c:pt>
                  <c:pt idx="67">
                    <c:v>Факт на 01.11.2012г.</c:v>
                  </c:pt>
                  <c:pt idx="68">
                    <c:v>Процент исполнения</c:v>
                  </c:pt>
                  <c:pt idx="69">
                    <c:v>Факт на 01.11.2011г.</c:v>
                  </c:pt>
                  <c:pt idx="70">
                    <c:v>Факт на 01.11.2012г.</c:v>
                  </c:pt>
                  <c:pt idx="71">
                    <c:v>Процент исполнения</c:v>
                  </c:pt>
                  <c:pt idx="72">
                    <c:v>Факт на 01.11.2011г.</c:v>
                  </c:pt>
                  <c:pt idx="73">
                    <c:v>Факт на 01.11.2012г.</c:v>
                  </c:pt>
                  <c:pt idx="74">
                    <c:v>Процент исполнения</c:v>
                  </c:pt>
                  <c:pt idx="75">
                    <c:v>Факт на 01.11.2011г.</c:v>
                  </c:pt>
                  <c:pt idx="76">
                    <c:v>Факт на 01.11.2012г.</c:v>
                  </c:pt>
                  <c:pt idx="77">
                    <c:v>Процент исполнения</c:v>
                  </c:pt>
                  <c:pt idx="78">
                    <c:v>Факт на 01.11.2011г.</c:v>
                  </c:pt>
                  <c:pt idx="79">
                    <c:v>Факт на 01.11.2012г.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Национальная экономика (код расхода 00004000000000000000)</c:v>
                  </c:pt>
                  <c:pt idx="69">
                    <c:v>Жилищно-коммунальное хозяйство (код расхода 00005000000000000000)</c:v>
                  </c:pt>
                  <c:pt idx="72">
                    <c:v>Культура                                                                                     (код расхода 00008010000000000000)</c:v>
                  </c:pt>
                  <c:pt idx="75">
                    <c:v>Оплата труда и начисления на оплату труда (код расхода 00008010000000000210)</c:v>
                  </c:pt>
                  <c:pt idx="78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3">
                    <c:v>из них:</c:v>
                  </c:pt>
                  <c:pt idx="75">
                    <c:v>в том числе</c:v>
                  </c:pt>
                </c:lvl>
              </c:multiLvlStrCache>
            </c:multiLvlStrRef>
          </c:cat>
          <c:val>
            <c:numRef>
              <c:f>Лист3!$B$17:$CH$17</c:f>
              <c:numCache>
                <c:ptCount val="82"/>
                <c:pt idx="0">
                  <c:v>0</c:v>
                </c:pt>
                <c:pt idx="1">
                  <c:v>1845.3000000000002</c:v>
                </c:pt>
                <c:pt idx="2">
                  <c:v>1653.5</c:v>
                </c:pt>
                <c:pt idx="3">
                  <c:v>89.60602612041401</c:v>
                </c:pt>
                <c:pt idx="4">
                  <c:v>583.4000000000001</c:v>
                </c:pt>
                <c:pt idx="5">
                  <c:v>331.09999999999997</c:v>
                </c:pt>
                <c:pt idx="6">
                  <c:v>56.753513884127514</c:v>
                </c:pt>
                <c:pt idx="7">
                  <c:v>248.10000000000002</c:v>
                </c:pt>
                <c:pt idx="8">
                  <c:v>290.4</c:v>
                </c:pt>
                <c:pt idx="9">
                  <c:v>117.04957678355498</c:v>
                </c:pt>
                <c:pt idx="10">
                  <c:v>185.3</c:v>
                </c:pt>
                <c:pt idx="11">
                  <c:v>194.1</c:v>
                </c:pt>
                <c:pt idx="12">
                  <c:v>104.74905558553695</c:v>
                </c:pt>
                <c:pt idx="13">
                  <c:v>2.5</c:v>
                </c:pt>
                <c:pt idx="14">
                  <c:v>0.7</c:v>
                </c:pt>
                <c:pt idx="15">
                  <c:v>27.999999999999996</c:v>
                </c:pt>
                <c:pt idx="16">
                  <c:v>4.4</c:v>
                </c:pt>
                <c:pt idx="17">
                  <c:v>18.1</c:v>
                </c:pt>
                <c:pt idx="18">
                  <c:v>411.3636363636363</c:v>
                </c:pt>
                <c:pt idx="19">
                  <c:v>51.5</c:v>
                </c:pt>
                <c:pt idx="20">
                  <c:v>63.2</c:v>
                </c:pt>
                <c:pt idx="21">
                  <c:v>122.71844660194175</c:v>
                </c:pt>
                <c:pt idx="22">
                  <c:v>4.4</c:v>
                </c:pt>
                <c:pt idx="23">
                  <c:v>14.3</c:v>
                </c:pt>
                <c:pt idx="24">
                  <c:v>325</c:v>
                </c:pt>
                <c:pt idx="25">
                  <c:v>335.3</c:v>
                </c:pt>
                <c:pt idx="26">
                  <c:v>40.699999999999996</c:v>
                </c:pt>
                <c:pt idx="27">
                  <c:v>12.138383537130926</c:v>
                </c:pt>
                <c:pt idx="28">
                  <c:v>26.5</c:v>
                </c:pt>
                <c:pt idx="29">
                  <c:v>32.5</c:v>
                </c:pt>
                <c:pt idx="30">
                  <c:v>122.64150943396226</c:v>
                </c:pt>
                <c:pt idx="31">
                  <c:v>4.5</c:v>
                </c:pt>
                <c:pt idx="33">
                  <c:v>0</c:v>
                </c:pt>
                <c:pt idx="41">
                  <c:v>1.8</c:v>
                </c:pt>
                <c:pt idx="46">
                  <c:v>283.7</c:v>
                </c:pt>
                <c:pt idx="47">
                  <c:v>6.4</c:v>
                </c:pt>
                <c:pt idx="48">
                  <c:v>2.255904124074727</c:v>
                </c:pt>
                <c:pt idx="52">
                  <c:v>1261.9</c:v>
                </c:pt>
                <c:pt idx="53">
                  <c:v>1322.4</c:v>
                </c:pt>
                <c:pt idx="54">
                  <c:v>104.7943577145574</c:v>
                </c:pt>
                <c:pt idx="55">
                  <c:v>750.7</c:v>
                </c:pt>
                <c:pt idx="56">
                  <c:v>701.2</c:v>
                </c:pt>
                <c:pt idx="57">
                  <c:v>93.4061542560277</c:v>
                </c:pt>
                <c:pt idx="59">
                  <c:v>76.3</c:v>
                </c:pt>
                <c:pt idx="61">
                  <c:v>1409.1</c:v>
                </c:pt>
                <c:pt idx="62">
                  <c:v>1471.8</c:v>
                </c:pt>
                <c:pt idx="63">
                  <c:v>104.4496487119438</c:v>
                </c:pt>
                <c:pt idx="64">
                  <c:v>703.3</c:v>
                </c:pt>
                <c:pt idx="65">
                  <c:v>648.7</c:v>
                </c:pt>
                <c:pt idx="66">
                  <c:v>92.23659889094272</c:v>
                </c:pt>
                <c:pt idx="70">
                  <c:v>232</c:v>
                </c:pt>
                <c:pt idx="71">
                  <c:v>71.2</c:v>
                </c:pt>
                <c:pt idx="72">
                  <c:v>30.689655172413794</c:v>
                </c:pt>
                <c:pt idx="73">
                  <c:v>439.8</c:v>
                </c:pt>
                <c:pt idx="74">
                  <c:v>311</c:v>
                </c:pt>
                <c:pt idx="75">
                  <c:v>70.71396089131423</c:v>
                </c:pt>
                <c:pt idx="76">
                  <c:v>368.5</c:v>
                </c:pt>
                <c:pt idx="78">
                  <c:v>0</c:v>
                </c:pt>
                <c:pt idx="79">
                  <c:v>47.7</c:v>
                </c:pt>
                <c:pt idx="81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Лист3!$A$18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Лист3!$B$8:$CH$12</c:f>
              <c:multiLvlStrCache>
                <c:ptCount val="81"/>
                <c:lvl>
                  <c:pt idx="0">
                    <c:v>Фактически поступило на 01.11.2011г.</c:v>
                  </c:pt>
                  <c:pt idx="1">
                    <c:v>Фактически поступило на 01.11.2012г.</c:v>
                  </c:pt>
                  <c:pt idx="2">
                    <c:v>Процент исполнения</c:v>
                  </c:pt>
                  <c:pt idx="3">
                    <c:v>Фактически поступило на 01.11.2011г.</c:v>
                  </c:pt>
                  <c:pt idx="4">
                    <c:v>Фактически поступило на 01.11.2012г.</c:v>
                  </c:pt>
                  <c:pt idx="5">
                    <c:v>Процент исполнения</c:v>
                  </c:pt>
                  <c:pt idx="6">
                    <c:v>Фактически поступило на 01.11.2011г.</c:v>
                  </c:pt>
                  <c:pt idx="7">
                    <c:v>Фактически поступило на 01.11.2012г.</c:v>
                  </c:pt>
                  <c:pt idx="8">
                    <c:v>Процент исполнения</c:v>
                  </c:pt>
                  <c:pt idx="9">
                    <c:v>Фактически поступило на 01.11.2011г.</c:v>
                  </c:pt>
                  <c:pt idx="10">
                    <c:v>Фактически поступило на 01.11.2012г.</c:v>
                  </c:pt>
                  <c:pt idx="11">
                    <c:v>Процент исполнения</c:v>
                  </c:pt>
                  <c:pt idx="12">
                    <c:v>Фактически поступило на 01.11.2011г.</c:v>
                  </c:pt>
                  <c:pt idx="13">
                    <c:v>Фактически поступило на 01.11.2012г.</c:v>
                  </c:pt>
                  <c:pt idx="14">
                    <c:v>Процент исполнения</c:v>
                  </c:pt>
                  <c:pt idx="15">
                    <c:v>Фактически поступило на 01.11.2011г.</c:v>
                  </c:pt>
                  <c:pt idx="16">
                    <c:v>Фактически поступило на 01.11.2012г.</c:v>
                  </c:pt>
                  <c:pt idx="17">
                    <c:v>Процент исполнения</c:v>
                  </c:pt>
                  <c:pt idx="18">
                    <c:v>Фактически поступило на 01.11.2011г.</c:v>
                  </c:pt>
                  <c:pt idx="19">
                    <c:v>Фактически поступило на 01.11.2012г.</c:v>
                  </c:pt>
                  <c:pt idx="20">
                    <c:v>Процент исполнения</c:v>
                  </c:pt>
                  <c:pt idx="21">
                    <c:v>Фактически поступило на 01.11.2011г.</c:v>
                  </c:pt>
                  <c:pt idx="22">
                    <c:v>Фактически поступило на 01.11.2012г.</c:v>
                  </c:pt>
                  <c:pt idx="23">
                    <c:v>Процент исполнения</c:v>
                  </c:pt>
                  <c:pt idx="24">
                    <c:v>Фактически поступило на 01.11.2011г.</c:v>
                  </c:pt>
                  <c:pt idx="25">
                    <c:v>Фактически поступило на 01.11.2012г.</c:v>
                  </c:pt>
                  <c:pt idx="26">
                    <c:v>Процент исполнения</c:v>
                  </c:pt>
                  <c:pt idx="27">
                    <c:v>Фактически поступило на 01.11.2011г.</c:v>
                  </c:pt>
                  <c:pt idx="28">
                    <c:v>Фактически поступило на 01.11.2012г.</c:v>
                  </c:pt>
                  <c:pt idx="29">
                    <c:v>Процент исполнения</c:v>
                  </c:pt>
                  <c:pt idx="30">
                    <c:v>Фактически поступило на 01.11.2011г.</c:v>
                  </c:pt>
                  <c:pt idx="31">
                    <c:v>Фактически поступило на 01.11.2012г.</c:v>
                  </c:pt>
                  <c:pt idx="32">
                    <c:v>Процент исполнения</c:v>
                  </c:pt>
                  <c:pt idx="33">
                    <c:v>Фактически поступило на 01.11.2011г.</c:v>
                  </c:pt>
                  <c:pt idx="34">
                    <c:v>Фактически поступило на 01.11.2012г.</c:v>
                  </c:pt>
                  <c:pt idx="35">
                    <c:v>Процент исполнения</c:v>
                  </c:pt>
                  <c:pt idx="36">
                    <c:v>Фактически поступило на 01.11.2011г.</c:v>
                  </c:pt>
                  <c:pt idx="37">
                    <c:v>Фактически поступило на 01.11.2012г.</c:v>
                  </c:pt>
                  <c:pt idx="38">
                    <c:v>Процент исполнения</c:v>
                  </c:pt>
                  <c:pt idx="39">
                    <c:v>Фактически поступило на 01.11.2011г.</c:v>
                  </c:pt>
                  <c:pt idx="40">
                    <c:v>Фактически поступило на 01.11.2012г.</c:v>
                  </c:pt>
                  <c:pt idx="41">
                    <c:v>Процент исполнения</c:v>
                  </c:pt>
                  <c:pt idx="42">
                    <c:v>Фактически поступило на 01.11.2011г.</c:v>
                  </c:pt>
                  <c:pt idx="43">
                    <c:v>Фактически поступило на 01.11.2012г.</c:v>
                  </c:pt>
                  <c:pt idx="44">
                    <c:v>Процент исполнения</c:v>
                  </c:pt>
                  <c:pt idx="45">
                    <c:v>Фактически поступило на 01.11.2011г.</c:v>
                  </c:pt>
                  <c:pt idx="46">
                    <c:v>Фактически поступило на 01.11.2012г.</c:v>
                  </c:pt>
                  <c:pt idx="47">
                    <c:v>Процент исполнения</c:v>
                  </c:pt>
                  <c:pt idx="48">
                    <c:v>Фактически поступило на 01.11.2011г.</c:v>
                  </c:pt>
                  <c:pt idx="49">
                    <c:v>Фактически поступило на 01.11.2012г.</c:v>
                  </c:pt>
                  <c:pt idx="50">
                    <c:v>Процент исполнения</c:v>
                  </c:pt>
                  <c:pt idx="51">
                    <c:v>Фактически поступило на 01.11.2011г.</c:v>
                  </c:pt>
                  <c:pt idx="52">
                    <c:v>Фактически поступило на 01.11.2012г.</c:v>
                  </c:pt>
                  <c:pt idx="53">
                    <c:v>Процент исполнения</c:v>
                  </c:pt>
                  <c:pt idx="54">
                    <c:v>Фактически поступило на 01.11.2011г.</c:v>
                  </c:pt>
                  <c:pt idx="55">
                    <c:v>Фактически поступило на 01.11.2012г.</c:v>
                  </c:pt>
                  <c:pt idx="56">
                    <c:v>Процент исполнения</c:v>
                  </c:pt>
                  <c:pt idx="57">
                    <c:v>Фактически поступило на 01.11.2011г.</c:v>
                  </c:pt>
                  <c:pt idx="58">
                    <c:v>Фактически поступило на 01.11.2012г.</c:v>
                  </c:pt>
                  <c:pt idx="59">
                    <c:v>Процент исполнения</c:v>
                  </c:pt>
                  <c:pt idx="60">
                    <c:v>Факт на 01.11.2011г.</c:v>
                  </c:pt>
                  <c:pt idx="61">
                    <c:v>Факт на 01.11.2012г.</c:v>
                  </c:pt>
                  <c:pt idx="62">
                    <c:v>Процент исполнения</c:v>
                  </c:pt>
                  <c:pt idx="63">
                    <c:v>Факт на 01.11.2011г.</c:v>
                  </c:pt>
                  <c:pt idx="64">
                    <c:v>Факт на 01.11.2012г.</c:v>
                  </c:pt>
                  <c:pt idx="65">
                    <c:v>Процент исполнения</c:v>
                  </c:pt>
                  <c:pt idx="66">
                    <c:v>Факт на 01.11.2011г.</c:v>
                  </c:pt>
                  <c:pt idx="67">
                    <c:v>Факт на 01.11.2012г.</c:v>
                  </c:pt>
                  <c:pt idx="68">
                    <c:v>Процент исполнения</c:v>
                  </c:pt>
                  <c:pt idx="69">
                    <c:v>Факт на 01.11.2011г.</c:v>
                  </c:pt>
                  <c:pt idx="70">
                    <c:v>Факт на 01.11.2012г.</c:v>
                  </c:pt>
                  <c:pt idx="71">
                    <c:v>Процент исполнения</c:v>
                  </c:pt>
                  <c:pt idx="72">
                    <c:v>Факт на 01.11.2011г.</c:v>
                  </c:pt>
                  <c:pt idx="73">
                    <c:v>Факт на 01.11.2012г.</c:v>
                  </c:pt>
                  <c:pt idx="74">
                    <c:v>Процент исполнения</c:v>
                  </c:pt>
                  <c:pt idx="75">
                    <c:v>Факт на 01.11.2011г.</c:v>
                  </c:pt>
                  <c:pt idx="76">
                    <c:v>Факт на 01.11.2012г.</c:v>
                  </c:pt>
                  <c:pt idx="77">
                    <c:v>Процент исполнения</c:v>
                  </c:pt>
                  <c:pt idx="78">
                    <c:v>Факт на 01.11.2011г.</c:v>
                  </c:pt>
                  <c:pt idx="79">
                    <c:v>Факт на 01.11.2012г.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Национальная экономика (код расхода 00004000000000000000)</c:v>
                  </c:pt>
                  <c:pt idx="69">
                    <c:v>Жилищно-коммунальное хозяйство (код расхода 00005000000000000000)</c:v>
                  </c:pt>
                  <c:pt idx="72">
                    <c:v>Культура                                                                                     (код расхода 00008010000000000000)</c:v>
                  </c:pt>
                  <c:pt idx="75">
                    <c:v>Оплата труда и начисления на оплату труда (код расхода 00008010000000000210)</c:v>
                  </c:pt>
                  <c:pt idx="78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3">
                    <c:v>из них:</c:v>
                  </c:pt>
                  <c:pt idx="75">
                    <c:v>в том числе</c:v>
                  </c:pt>
                </c:lvl>
              </c:multiLvlStrCache>
            </c:multiLvlStrRef>
          </c:cat>
          <c:val>
            <c:numRef>
              <c:f>Лист3!$B$18:$CH$18</c:f>
              <c:numCache>
                <c:ptCount val="82"/>
                <c:pt idx="0">
                  <c:v>0</c:v>
                </c:pt>
                <c:pt idx="1">
                  <c:v>2301.4</c:v>
                </c:pt>
                <c:pt idx="2">
                  <c:v>1462.3</c:v>
                </c:pt>
                <c:pt idx="3">
                  <c:v>63.53958460067785</c:v>
                </c:pt>
                <c:pt idx="4">
                  <c:v>342.9</c:v>
                </c:pt>
                <c:pt idx="5">
                  <c:v>363.20000000000005</c:v>
                </c:pt>
                <c:pt idx="6">
                  <c:v>105.92009332166813</c:v>
                </c:pt>
                <c:pt idx="7">
                  <c:v>188.5</c:v>
                </c:pt>
                <c:pt idx="8">
                  <c:v>229.70000000000002</c:v>
                </c:pt>
                <c:pt idx="9">
                  <c:v>121.85676392572947</c:v>
                </c:pt>
                <c:pt idx="10">
                  <c:v>89.5</c:v>
                </c:pt>
                <c:pt idx="11">
                  <c:v>104.2</c:v>
                </c:pt>
                <c:pt idx="12">
                  <c:v>116.42458100558659</c:v>
                </c:pt>
                <c:pt idx="13">
                  <c:v>1.3</c:v>
                </c:pt>
                <c:pt idx="14">
                  <c:v>2.8</c:v>
                </c:pt>
                <c:pt idx="15">
                  <c:v>215.3846153846154</c:v>
                </c:pt>
                <c:pt idx="16">
                  <c:v>3.9</c:v>
                </c:pt>
                <c:pt idx="17">
                  <c:v>21.1</c:v>
                </c:pt>
                <c:pt idx="18">
                  <c:v>541.0256410256411</c:v>
                </c:pt>
                <c:pt idx="19">
                  <c:v>32.4</c:v>
                </c:pt>
                <c:pt idx="20">
                  <c:v>95.7</c:v>
                </c:pt>
                <c:pt idx="21">
                  <c:v>0</c:v>
                </c:pt>
                <c:pt idx="22">
                  <c:v>39.9</c:v>
                </c:pt>
                <c:pt idx="23">
                  <c:v>5.4</c:v>
                </c:pt>
                <c:pt idx="24">
                  <c:v>13.533834586466167</c:v>
                </c:pt>
                <c:pt idx="25">
                  <c:v>154.39999999999998</c:v>
                </c:pt>
                <c:pt idx="26">
                  <c:v>133.5</c:v>
                </c:pt>
                <c:pt idx="27">
                  <c:v>86.4637305699482</c:v>
                </c:pt>
                <c:pt idx="28">
                  <c:v>31.3</c:v>
                </c:pt>
                <c:pt idx="29">
                  <c:v>28.1</c:v>
                </c:pt>
                <c:pt idx="30">
                  <c:v>89.77635782747603</c:v>
                </c:pt>
                <c:pt idx="31">
                  <c:v>12.5</c:v>
                </c:pt>
                <c:pt idx="32">
                  <c:v>7.1</c:v>
                </c:pt>
                <c:pt idx="33">
                  <c:v>56.8</c:v>
                </c:pt>
                <c:pt idx="41">
                  <c:v>6.1</c:v>
                </c:pt>
                <c:pt idx="44">
                  <c:v>0.8</c:v>
                </c:pt>
                <c:pt idx="46">
                  <c:v>110.1</c:v>
                </c:pt>
                <c:pt idx="47">
                  <c:v>91.4</c:v>
                </c:pt>
                <c:pt idx="52">
                  <c:v>1958.5</c:v>
                </c:pt>
                <c:pt idx="53">
                  <c:v>1099.1</c:v>
                </c:pt>
                <c:pt idx="54">
                  <c:v>56.11947919326015</c:v>
                </c:pt>
                <c:pt idx="55">
                  <c:v>681.8</c:v>
                </c:pt>
                <c:pt idx="56">
                  <c:v>756.7</c:v>
                </c:pt>
                <c:pt idx="57">
                  <c:v>110.98562628336757</c:v>
                </c:pt>
                <c:pt idx="59">
                  <c:v>15.9</c:v>
                </c:pt>
                <c:pt idx="61">
                  <c:v>987.2</c:v>
                </c:pt>
                <c:pt idx="62">
                  <c:v>1263.5</c:v>
                </c:pt>
                <c:pt idx="63">
                  <c:v>127.98824959481361</c:v>
                </c:pt>
                <c:pt idx="64">
                  <c:v>539.7</c:v>
                </c:pt>
                <c:pt idx="65">
                  <c:v>648</c:v>
                </c:pt>
                <c:pt idx="66">
                  <c:v>120.06670372429127</c:v>
                </c:pt>
                <c:pt idx="67">
                  <c:v>3</c:v>
                </c:pt>
                <c:pt idx="68">
                  <c:v>99.1</c:v>
                </c:pt>
                <c:pt idx="70">
                  <c:v>240.5</c:v>
                </c:pt>
                <c:pt idx="71">
                  <c:v>130.2</c:v>
                </c:pt>
                <c:pt idx="72">
                  <c:v>54.13721413721413</c:v>
                </c:pt>
                <c:pt idx="73">
                  <c:v>169.2</c:v>
                </c:pt>
                <c:pt idx="74">
                  <c:v>329.8</c:v>
                </c:pt>
                <c:pt idx="75">
                  <c:v>194.91725768321515</c:v>
                </c:pt>
                <c:pt idx="76">
                  <c:v>134.9</c:v>
                </c:pt>
                <c:pt idx="78">
                  <c:v>0</c:v>
                </c:pt>
                <c:pt idx="79">
                  <c:v>28.3</c:v>
                </c:pt>
                <c:pt idx="81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Лист3!$A$19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Лист3!$B$8:$CH$12</c:f>
              <c:multiLvlStrCache>
                <c:ptCount val="81"/>
                <c:lvl>
                  <c:pt idx="0">
                    <c:v>Фактически поступило на 01.11.2011г.</c:v>
                  </c:pt>
                  <c:pt idx="1">
                    <c:v>Фактически поступило на 01.11.2012г.</c:v>
                  </c:pt>
                  <c:pt idx="2">
                    <c:v>Процент исполнения</c:v>
                  </c:pt>
                  <c:pt idx="3">
                    <c:v>Фактически поступило на 01.11.2011г.</c:v>
                  </c:pt>
                  <c:pt idx="4">
                    <c:v>Фактически поступило на 01.11.2012г.</c:v>
                  </c:pt>
                  <c:pt idx="5">
                    <c:v>Процент исполнения</c:v>
                  </c:pt>
                  <c:pt idx="6">
                    <c:v>Фактически поступило на 01.11.2011г.</c:v>
                  </c:pt>
                  <c:pt idx="7">
                    <c:v>Фактически поступило на 01.11.2012г.</c:v>
                  </c:pt>
                  <c:pt idx="8">
                    <c:v>Процент исполнения</c:v>
                  </c:pt>
                  <c:pt idx="9">
                    <c:v>Фактически поступило на 01.11.2011г.</c:v>
                  </c:pt>
                  <c:pt idx="10">
                    <c:v>Фактически поступило на 01.11.2012г.</c:v>
                  </c:pt>
                  <c:pt idx="11">
                    <c:v>Процент исполнения</c:v>
                  </c:pt>
                  <c:pt idx="12">
                    <c:v>Фактически поступило на 01.11.2011г.</c:v>
                  </c:pt>
                  <c:pt idx="13">
                    <c:v>Фактически поступило на 01.11.2012г.</c:v>
                  </c:pt>
                  <c:pt idx="14">
                    <c:v>Процент исполнения</c:v>
                  </c:pt>
                  <c:pt idx="15">
                    <c:v>Фактически поступило на 01.11.2011г.</c:v>
                  </c:pt>
                  <c:pt idx="16">
                    <c:v>Фактически поступило на 01.11.2012г.</c:v>
                  </c:pt>
                  <c:pt idx="17">
                    <c:v>Процент исполнения</c:v>
                  </c:pt>
                  <c:pt idx="18">
                    <c:v>Фактически поступило на 01.11.2011г.</c:v>
                  </c:pt>
                  <c:pt idx="19">
                    <c:v>Фактически поступило на 01.11.2012г.</c:v>
                  </c:pt>
                  <c:pt idx="20">
                    <c:v>Процент исполнения</c:v>
                  </c:pt>
                  <c:pt idx="21">
                    <c:v>Фактически поступило на 01.11.2011г.</c:v>
                  </c:pt>
                  <c:pt idx="22">
                    <c:v>Фактически поступило на 01.11.2012г.</c:v>
                  </c:pt>
                  <c:pt idx="23">
                    <c:v>Процент исполнения</c:v>
                  </c:pt>
                  <c:pt idx="24">
                    <c:v>Фактически поступило на 01.11.2011г.</c:v>
                  </c:pt>
                  <c:pt idx="25">
                    <c:v>Фактически поступило на 01.11.2012г.</c:v>
                  </c:pt>
                  <c:pt idx="26">
                    <c:v>Процент исполнения</c:v>
                  </c:pt>
                  <c:pt idx="27">
                    <c:v>Фактически поступило на 01.11.2011г.</c:v>
                  </c:pt>
                  <c:pt idx="28">
                    <c:v>Фактически поступило на 01.11.2012г.</c:v>
                  </c:pt>
                  <c:pt idx="29">
                    <c:v>Процент исполнения</c:v>
                  </c:pt>
                  <c:pt idx="30">
                    <c:v>Фактически поступило на 01.11.2011г.</c:v>
                  </c:pt>
                  <c:pt idx="31">
                    <c:v>Фактически поступило на 01.11.2012г.</c:v>
                  </c:pt>
                  <c:pt idx="32">
                    <c:v>Процент исполнения</c:v>
                  </c:pt>
                  <c:pt idx="33">
                    <c:v>Фактически поступило на 01.11.2011г.</c:v>
                  </c:pt>
                  <c:pt idx="34">
                    <c:v>Фактически поступило на 01.11.2012г.</c:v>
                  </c:pt>
                  <c:pt idx="35">
                    <c:v>Процент исполнения</c:v>
                  </c:pt>
                  <c:pt idx="36">
                    <c:v>Фактически поступило на 01.11.2011г.</c:v>
                  </c:pt>
                  <c:pt idx="37">
                    <c:v>Фактически поступило на 01.11.2012г.</c:v>
                  </c:pt>
                  <c:pt idx="38">
                    <c:v>Процент исполнения</c:v>
                  </c:pt>
                  <c:pt idx="39">
                    <c:v>Фактически поступило на 01.11.2011г.</c:v>
                  </c:pt>
                  <c:pt idx="40">
                    <c:v>Фактически поступило на 01.11.2012г.</c:v>
                  </c:pt>
                  <c:pt idx="41">
                    <c:v>Процент исполнения</c:v>
                  </c:pt>
                  <c:pt idx="42">
                    <c:v>Фактически поступило на 01.11.2011г.</c:v>
                  </c:pt>
                  <c:pt idx="43">
                    <c:v>Фактически поступило на 01.11.2012г.</c:v>
                  </c:pt>
                  <c:pt idx="44">
                    <c:v>Процент исполнения</c:v>
                  </c:pt>
                  <c:pt idx="45">
                    <c:v>Фактически поступило на 01.11.2011г.</c:v>
                  </c:pt>
                  <c:pt idx="46">
                    <c:v>Фактически поступило на 01.11.2012г.</c:v>
                  </c:pt>
                  <c:pt idx="47">
                    <c:v>Процент исполнения</c:v>
                  </c:pt>
                  <c:pt idx="48">
                    <c:v>Фактически поступило на 01.11.2011г.</c:v>
                  </c:pt>
                  <c:pt idx="49">
                    <c:v>Фактически поступило на 01.11.2012г.</c:v>
                  </c:pt>
                  <c:pt idx="50">
                    <c:v>Процент исполнения</c:v>
                  </c:pt>
                  <c:pt idx="51">
                    <c:v>Фактически поступило на 01.11.2011г.</c:v>
                  </c:pt>
                  <c:pt idx="52">
                    <c:v>Фактически поступило на 01.11.2012г.</c:v>
                  </c:pt>
                  <c:pt idx="53">
                    <c:v>Процент исполнения</c:v>
                  </c:pt>
                  <c:pt idx="54">
                    <c:v>Фактически поступило на 01.11.2011г.</c:v>
                  </c:pt>
                  <c:pt idx="55">
                    <c:v>Фактически поступило на 01.11.2012г.</c:v>
                  </c:pt>
                  <c:pt idx="56">
                    <c:v>Процент исполнения</c:v>
                  </c:pt>
                  <c:pt idx="57">
                    <c:v>Фактически поступило на 01.11.2011г.</c:v>
                  </c:pt>
                  <c:pt idx="58">
                    <c:v>Фактически поступило на 01.11.2012г.</c:v>
                  </c:pt>
                  <c:pt idx="59">
                    <c:v>Процент исполнения</c:v>
                  </c:pt>
                  <c:pt idx="60">
                    <c:v>Факт на 01.11.2011г.</c:v>
                  </c:pt>
                  <c:pt idx="61">
                    <c:v>Факт на 01.11.2012г.</c:v>
                  </c:pt>
                  <c:pt idx="62">
                    <c:v>Процент исполнения</c:v>
                  </c:pt>
                  <c:pt idx="63">
                    <c:v>Факт на 01.11.2011г.</c:v>
                  </c:pt>
                  <c:pt idx="64">
                    <c:v>Факт на 01.11.2012г.</c:v>
                  </c:pt>
                  <c:pt idx="65">
                    <c:v>Процент исполнения</c:v>
                  </c:pt>
                  <c:pt idx="66">
                    <c:v>Факт на 01.11.2011г.</c:v>
                  </c:pt>
                  <c:pt idx="67">
                    <c:v>Факт на 01.11.2012г.</c:v>
                  </c:pt>
                  <c:pt idx="68">
                    <c:v>Процент исполнения</c:v>
                  </c:pt>
                  <c:pt idx="69">
                    <c:v>Факт на 01.11.2011г.</c:v>
                  </c:pt>
                  <c:pt idx="70">
                    <c:v>Факт на 01.11.2012г.</c:v>
                  </c:pt>
                  <c:pt idx="71">
                    <c:v>Процент исполнения</c:v>
                  </c:pt>
                  <c:pt idx="72">
                    <c:v>Факт на 01.11.2011г.</c:v>
                  </c:pt>
                  <c:pt idx="73">
                    <c:v>Факт на 01.11.2012г.</c:v>
                  </c:pt>
                  <c:pt idx="74">
                    <c:v>Процент исполнения</c:v>
                  </c:pt>
                  <c:pt idx="75">
                    <c:v>Факт на 01.11.2011г.</c:v>
                  </c:pt>
                  <c:pt idx="76">
                    <c:v>Факт на 01.11.2012г.</c:v>
                  </c:pt>
                  <c:pt idx="77">
                    <c:v>Процент исполнения</c:v>
                  </c:pt>
                  <c:pt idx="78">
                    <c:v>Факт на 01.11.2011г.</c:v>
                  </c:pt>
                  <c:pt idx="79">
                    <c:v>Факт на 01.11.2012г.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Национальная экономика (код расхода 00004000000000000000)</c:v>
                  </c:pt>
                  <c:pt idx="69">
                    <c:v>Жилищно-коммунальное хозяйство (код расхода 00005000000000000000)</c:v>
                  </c:pt>
                  <c:pt idx="72">
                    <c:v>Культура                                                                                     (код расхода 00008010000000000000)</c:v>
                  </c:pt>
                  <c:pt idx="75">
                    <c:v>Оплата труда и начисления на оплату труда (код расхода 00008010000000000210)</c:v>
                  </c:pt>
                  <c:pt idx="78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3">
                    <c:v>из них:</c:v>
                  </c:pt>
                  <c:pt idx="75">
                    <c:v>в том числе</c:v>
                  </c:pt>
                </c:lvl>
              </c:multiLvlStrCache>
            </c:multiLvlStrRef>
          </c:cat>
          <c:val>
            <c:numRef>
              <c:f>Лист3!$B$19:$CH$19</c:f>
              <c:numCache>
                <c:ptCount val="82"/>
                <c:pt idx="0">
                  <c:v>0</c:v>
                </c:pt>
                <c:pt idx="1">
                  <c:v>5325</c:v>
                </c:pt>
                <c:pt idx="2">
                  <c:v>1000.9</c:v>
                </c:pt>
                <c:pt idx="3">
                  <c:v>18.796244131455396</c:v>
                </c:pt>
                <c:pt idx="4">
                  <c:v>269.6</c:v>
                </c:pt>
                <c:pt idx="5">
                  <c:v>164.10000000000002</c:v>
                </c:pt>
                <c:pt idx="6">
                  <c:v>60.867952522255194</c:v>
                </c:pt>
                <c:pt idx="7">
                  <c:v>207.4</c:v>
                </c:pt>
                <c:pt idx="8">
                  <c:v>128.3</c:v>
                </c:pt>
                <c:pt idx="9">
                  <c:v>61.86113789778207</c:v>
                </c:pt>
                <c:pt idx="10">
                  <c:v>45</c:v>
                </c:pt>
                <c:pt idx="11">
                  <c:v>76.9</c:v>
                </c:pt>
                <c:pt idx="12">
                  <c:v>170.8888888888889</c:v>
                </c:pt>
                <c:pt idx="13">
                  <c:v>1</c:v>
                </c:pt>
                <c:pt idx="14">
                  <c:v>1</c:v>
                </c:pt>
                <c:pt idx="15">
                  <c:v>100</c:v>
                </c:pt>
                <c:pt idx="16">
                  <c:v>3.6</c:v>
                </c:pt>
                <c:pt idx="17">
                  <c:v>12.1</c:v>
                </c:pt>
                <c:pt idx="18">
                  <c:v>336.1111111111111</c:v>
                </c:pt>
                <c:pt idx="19">
                  <c:v>146.3</c:v>
                </c:pt>
                <c:pt idx="20">
                  <c:v>26.9</c:v>
                </c:pt>
                <c:pt idx="21">
                  <c:v>18.38687628161312</c:v>
                </c:pt>
                <c:pt idx="22">
                  <c:v>11.5</c:v>
                </c:pt>
                <c:pt idx="23">
                  <c:v>11.4</c:v>
                </c:pt>
                <c:pt idx="24">
                  <c:v>99.1304347826087</c:v>
                </c:pt>
                <c:pt idx="25">
                  <c:v>62.2</c:v>
                </c:pt>
                <c:pt idx="26">
                  <c:v>35.8</c:v>
                </c:pt>
                <c:pt idx="27">
                  <c:v>57.55627009646302</c:v>
                </c:pt>
                <c:pt idx="28">
                  <c:v>19.7</c:v>
                </c:pt>
                <c:pt idx="29">
                  <c:v>9.6</c:v>
                </c:pt>
                <c:pt idx="30">
                  <c:v>48.73096446700508</c:v>
                </c:pt>
                <c:pt idx="31">
                  <c:v>2.2</c:v>
                </c:pt>
                <c:pt idx="33">
                  <c:v>0</c:v>
                </c:pt>
                <c:pt idx="41">
                  <c:v>0.8</c:v>
                </c:pt>
                <c:pt idx="46">
                  <c:v>4.3</c:v>
                </c:pt>
                <c:pt idx="47">
                  <c:v>3.4</c:v>
                </c:pt>
                <c:pt idx="48">
                  <c:v>79.06976744186046</c:v>
                </c:pt>
                <c:pt idx="49">
                  <c:v>36</c:v>
                </c:pt>
                <c:pt idx="50">
                  <c:v>22</c:v>
                </c:pt>
                <c:pt idx="52">
                  <c:v>5055.4</c:v>
                </c:pt>
                <c:pt idx="53">
                  <c:v>836.8</c:v>
                </c:pt>
                <c:pt idx="54">
                  <c:v>16.552597222771688</c:v>
                </c:pt>
                <c:pt idx="55">
                  <c:v>729.1</c:v>
                </c:pt>
                <c:pt idx="56">
                  <c:v>753.8</c:v>
                </c:pt>
                <c:pt idx="57">
                  <c:v>103.38773830750239</c:v>
                </c:pt>
                <c:pt idx="59">
                  <c:v>19.3</c:v>
                </c:pt>
                <c:pt idx="61">
                  <c:v>4792.4</c:v>
                </c:pt>
                <c:pt idx="62">
                  <c:v>981</c:v>
                </c:pt>
                <c:pt idx="63">
                  <c:v>20.469910691928888</c:v>
                </c:pt>
                <c:pt idx="64">
                  <c:v>515.9</c:v>
                </c:pt>
                <c:pt idx="65">
                  <c:v>588.4</c:v>
                </c:pt>
                <c:pt idx="66">
                  <c:v>114.05311106803644</c:v>
                </c:pt>
                <c:pt idx="67">
                  <c:v>6</c:v>
                </c:pt>
                <c:pt idx="68">
                  <c:v>5.8</c:v>
                </c:pt>
                <c:pt idx="69">
                  <c:v>96.66666666666667</c:v>
                </c:pt>
                <c:pt idx="70">
                  <c:v>293.3</c:v>
                </c:pt>
                <c:pt idx="71">
                  <c:v>51.3</c:v>
                </c:pt>
                <c:pt idx="72">
                  <c:v>17.490623934538014</c:v>
                </c:pt>
                <c:pt idx="73">
                  <c:v>233</c:v>
                </c:pt>
                <c:pt idx="74">
                  <c:v>220.2</c:v>
                </c:pt>
                <c:pt idx="75">
                  <c:v>94.50643776824033</c:v>
                </c:pt>
                <c:pt idx="76">
                  <c:v>169.4</c:v>
                </c:pt>
                <c:pt idx="78">
                  <c:v>0</c:v>
                </c:pt>
                <c:pt idx="79">
                  <c:v>20.9</c:v>
                </c:pt>
                <c:pt idx="81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Лист3!$A$20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Лист3!$B$8:$CH$12</c:f>
              <c:multiLvlStrCache>
                <c:ptCount val="81"/>
                <c:lvl>
                  <c:pt idx="0">
                    <c:v>Фактически поступило на 01.11.2011г.</c:v>
                  </c:pt>
                  <c:pt idx="1">
                    <c:v>Фактически поступило на 01.11.2012г.</c:v>
                  </c:pt>
                  <c:pt idx="2">
                    <c:v>Процент исполнения</c:v>
                  </c:pt>
                  <c:pt idx="3">
                    <c:v>Фактически поступило на 01.11.2011г.</c:v>
                  </c:pt>
                  <c:pt idx="4">
                    <c:v>Фактически поступило на 01.11.2012г.</c:v>
                  </c:pt>
                  <c:pt idx="5">
                    <c:v>Процент исполнения</c:v>
                  </c:pt>
                  <c:pt idx="6">
                    <c:v>Фактически поступило на 01.11.2011г.</c:v>
                  </c:pt>
                  <c:pt idx="7">
                    <c:v>Фактически поступило на 01.11.2012г.</c:v>
                  </c:pt>
                  <c:pt idx="8">
                    <c:v>Процент исполнения</c:v>
                  </c:pt>
                  <c:pt idx="9">
                    <c:v>Фактически поступило на 01.11.2011г.</c:v>
                  </c:pt>
                  <c:pt idx="10">
                    <c:v>Фактически поступило на 01.11.2012г.</c:v>
                  </c:pt>
                  <c:pt idx="11">
                    <c:v>Процент исполнения</c:v>
                  </c:pt>
                  <c:pt idx="12">
                    <c:v>Фактически поступило на 01.11.2011г.</c:v>
                  </c:pt>
                  <c:pt idx="13">
                    <c:v>Фактически поступило на 01.11.2012г.</c:v>
                  </c:pt>
                  <c:pt idx="14">
                    <c:v>Процент исполнения</c:v>
                  </c:pt>
                  <c:pt idx="15">
                    <c:v>Фактически поступило на 01.11.2011г.</c:v>
                  </c:pt>
                  <c:pt idx="16">
                    <c:v>Фактически поступило на 01.11.2012г.</c:v>
                  </c:pt>
                  <c:pt idx="17">
                    <c:v>Процент исполнения</c:v>
                  </c:pt>
                  <c:pt idx="18">
                    <c:v>Фактически поступило на 01.11.2011г.</c:v>
                  </c:pt>
                  <c:pt idx="19">
                    <c:v>Фактически поступило на 01.11.2012г.</c:v>
                  </c:pt>
                  <c:pt idx="20">
                    <c:v>Процент исполнения</c:v>
                  </c:pt>
                  <c:pt idx="21">
                    <c:v>Фактически поступило на 01.11.2011г.</c:v>
                  </c:pt>
                  <c:pt idx="22">
                    <c:v>Фактически поступило на 01.11.2012г.</c:v>
                  </c:pt>
                  <c:pt idx="23">
                    <c:v>Процент исполнения</c:v>
                  </c:pt>
                  <c:pt idx="24">
                    <c:v>Фактически поступило на 01.11.2011г.</c:v>
                  </c:pt>
                  <c:pt idx="25">
                    <c:v>Фактически поступило на 01.11.2012г.</c:v>
                  </c:pt>
                  <c:pt idx="26">
                    <c:v>Процент исполнения</c:v>
                  </c:pt>
                  <c:pt idx="27">
                    <c:v>Фактически поступило на 01.11.2011г.</c:v>
                  </c:pt>
                  <c:pt idx="28">
                    <c:v>Фактически поступило на 01.11.2012г.</c:v>
                  </c:pt>
                  <c:pt idx="29">
                    <c:v>Процент исполнения</c:v>
                  </c:pt>
                  <c:pt idx="30">
                    <c:v>Фактически поступило на 01.11.2011г.</c:v>
                  </c:pt>
                  <c:pt idx="31">
                    <c:v>Фактически поступило на 01.11.2012г.</c:v>
                  </c:pt>
                  <c:pt idx="32">
                    <c:v>Процент исполнения</c:v>
                  </c:pt>
                  <c:pt idx="33">
                    <c:v>Фактически поступило на 01.11.2011г.</c:v>
                  </c:pt>
                  <c:pt idx="34">
                    <c:v>Фактически поступило на 01.11.2012г.</c:v>
                  </c:pt>
                  <c:pt idx="35">
                    <c:v>Процент исполнения</c:v>
                  </c:pt>
                  <c:pt idx="36">
                    <c:v>Фактически поступило на 01.11.2011г.</c:v>
                  </c:pt>
                  <c:pt idx="37">
                    <c:v>Фактически поступило на 01.11.2012г.</c:v>
                  </c:pt>
                  <c:pt idx="38">
                    <c:v>Процент исполнения</c:v>
                  </c:pt>
                  <c:pt idx="39">
                    <c:v>Фактически поступило на 01.11.2011г.</c:v>
                  </c:pt>
                  <c:pt idx="40">
                    <c:v>Фактически поступило на 01.11.2012г.</c:v>
                  </c:pt>
                  <c:pt idx="41">
                    <c:v>Процент исполнения</c:v>
                  </c:pt>
                  <c:pt idx="42">
                    <c:v>Фактически поступило на 01.11.2011г.</c:v>
                  </c:pt>
                  <c:pt idx="43">
                    <c:v>Фактически поступило на 01.11.2012г.</c:v>
                  </c:pt>
                  <c:pt idx="44">
                    <c:v>Процент исполнения</c:v>
                  </c:pt>
                  <c:pt idx="45">
                    <c:v>Фактически поступило на 01.11.2011г.</c:v>
                  </c:pt>
                  <c:pt idx="46">
                    <c:v>Фактически поступило на 01.11.2012г.</c:v>
                  </c:pt>
                  <c:pt idx="47">
                    <c:v>Процент исполнения</c:v>
                  </c:pt>
                  <c:pt idx="48">
                    <c:v>Фактически поступило на 01.11.2011г.</c:v>
                  </c:pt>
                  <c:pt idx="49">
                    <c:v>Фактически поступило на 01.11.2012г.</c:v>
                  </c:pt>
                  <c:pt idx="50">
                    <c:v>Процент исполнения</c:v>
                  </c:pt>
                  <c:pt idx="51">
                    <c:v>Фактически поступило на 01.11.2011г.</c:v>
                  </c:pt>
                  <c:pt idx="52">
                    <c:v>Фактически поступило на 01.11.2012г.</c:v>
                  </c:pt>
                  <c:pt idx="53">
                    <c:v>Процент исполнения</c:v>
                  </c:pt>
                  <c:pt idx="54">
                    <c:v>Фактически поступило на 01.11.2011г.</c:v>
                  </c:pt>
                  <c:pt idx="55">
                    <c:v>Фактически поступило на 01.11.2012г.</c:v>
                  </c:pt>
                  <c:pt idx="56">
                    <c:v>Процент исполнения</c:v>
                  </c:pt>
                  <c:pt idx="57">
                    <c:v>Фактически поступило на 01.11.2011г.</c:v>
                  </c:pt>
                  <c:pt idx="58">
                    <c:v>Фактически поступило на 01.11.2012г.</c:v>
                  </c:pt>
                  <c:pt idx="59">
                    <c:v>Процент исполнения</c:v>
                  </c:pt>
                  <c:pt idx="60">
                    <c:v>Факт на 01.11.2011г.</c:v>
                  </c:pt>
                  <c:pt idx="61">
                    <c:v>Факт на 01.11.2012г.</c:v>
                  </c:pt>
                  <c:pt idx="62">
                    <c:v>Процент исполнения</c:v>
                  </c:pt>
                  <c:pt idx="63">
                    <c:v>Факт на 01.11.2011г.</c:v>
                  </c:pt>
                  <c:pt idx="64">
                    <c:v>Факт на 01.11.2012г.</c:v>
                  </c:pt>
                  <c:pt idx="65">
                    <c:v>Процент исполнения</c:v>
                  </c:pt>
                  <c:pt idx="66">
                    <c:v>Факт на 01.11.2011г.</c:v>
                  </c:pt>
                  <c:pt idx="67">
                    <c:v>Факт на 01.11.2012г.</c:v>
                  </c:pt>
                  <c:pt idx="68">
                    <c:v>Процент исполнения</c:v>
                  </c:pt>
                  <c:pt idx="69">
                    <c:v>Факт на 01.11.2011г.</c:v>
                  </c:pt>
                  <c:pt idx="70">
                    <c:v>Факт на 01.11.2012г.</c:v>
                  </c:pt>
                  <c:pt idx="71">
                    <c:v>Процент исполнения</c:v>
                  </c:pt>
                  <c:pt idx="72">
                    <c:v>Факт на 01.11.2011г.</c:v>
                  </c:pt>
                  <c:pt idx="73">
                    <c:v>Факт на 01.11.2012г.</c:v>
                  </c:pt>
                  <c:pt idx="74">
                    <c:v>Процент исполнения</c:v>
                  </c:pt>
                  <c:pt idx="75">
                    <c:v>Факт на 01.11.2011г.</c:v>
                  </c:pt>
                  <c:pt idx="76">
                    <c:v>Факт на 01.11.2012г.</c:v>
                  </c:pt>
                  <c:pt idx="77">
                    <c:v>Процент исполнения</c:v>
                  </c:pt>
                  <c:pt idx="78">
                    <c:v>Факт на 01.11.2011г.</c:v>
                  </c:pt>
                  <c:pt idx="79">
                    <c:v>Факт на 01.11.2012г.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Национальная экономика (код расхода 00004000000000000000)</c:v>
                  </c:pt>
                  <c:pt idx="69">
                    <c:v>Жилищно-коммунальное хозяйство (код расхода 00005000000000000000)</c:v>
                  </c:pt>
                  <c:pt idx="72">
                    <c:v>Культура                                                                                     (код расхода 00008010000000000000)</c:v>
                  </c:pt>
                  <c:pt idx="75">
                    <c:v>Оплата труда и начисления на оплату труда (код расхода 00008010000000000210)</c:v>
                  </c:pt>
                  <c:pt idx="78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3">
                    <c:v>из них:</c:v>
                  </c:pt>
                  <c:pt idx="75">
                    <c:v>в том числе</c:v>
                  </c:pt>
                </c:lvl>
              </c:multiLvlStrCache>
            </c:multiLvlStrRef>
          </c:cat>
          <c:val>
            <c:numRef>
              <c:f>Лист3!$B$20:$CH$20</c:f>
              <c:numCache>
                <c:ptCount val="82"/>
                <c:pt idx="0">
                  <c:v>0</c:v>
                </c:pt>
                <c:pt idx="1">
                  <c:v>4174.6</c:v>
                </c:pt>
                <c:pt idx="2">
                  <c:v>2204.2</c:v>
                </c:pt>
                <c:pt idx="3">
                  <c:v>52.800268289177396</c:v>
                </c:pt>
                <c:pt idx="4">
                  <c:v>1146</c:v>
                </c:pt>
                <c:pt idx="5">
                  <c:v>1181.6999999999998</c:v>
                </c:pt>
                <c:pt idx="6">
                  <c:v>103.11518324607327</c:v>
                </c:pt>
                <c:pt idx="7">
                  <c:v>616.8999999999999</c:v>
                </c:pt>
                <c:pt idx="8">
                  <c:v>529.1999999999999</c:v>
                </c:pt>
                <c:pt idx="9">
                  <c:v>85.78375749716325</c:v>
                </c:pt>
                <c:pt idx="10">
                  <c:v>275.9</c:v>
                </c:pt>
                <c:pt idx="11">
                  <c:v>374</c:v>
                </c:pt>
                <c:pt idx="12">
                  <c:v>135.55636100036247</c:v>
                </c:pt>
                <c:pt idx="13">
                  <c:v>1.7</c:v>
                </c:pt>
                <c:pt idx="14">
                  <c:v>4.4</c:v>
                </c:pt>
                <c:pt idx="15">
                  <c:v>0</c:v>
                </c:pt>
                <c:pt idx="16">
                  <c:v>12.5</c:v>
                </c:pt>
                <c:pt idx="17">
                  <c:v>43.3</c:v>
                </c:pt>
                <c:pt idx="18">
                  <c:v>346.4</c:v>
                </c:pt>
                <c:pt idx="19">
                  <c:v>236.5</c:v>
                </c:pt>
                <c:pt idx="20">
                  <c:v>96.6</c:v>
                </c:pt>
                <c:pt idx="21">
                  <c:v>40.84566596194502</c:v>
                </c:pt>
                <c:pt idx="22">
                  <c:v>90.3</c:v>
                </c:pt>
                <c:pt idx="23">
                  <c:v>10.9</c:v>
                </c:pt>
                <c:pt idx="24">
                  <c:v>12.070874861572536</c:v>
                </c:pt>
                <c:pt idx="25">
                  <c:v>529.1</c:v>
                </c:pt>
                <c:pt idx="26">
                  <c:v>652.5</c:v>
                </c:pt>
                <c:pt idx="27">
                  <c:v>123.32262332262331</c:v>
                </c:pt>
                <c:pt idx="28">
                  <c:v>336.3</c:v>
                </c:pt>
                <c:pt idx="29">
                  <c:v>219</c:v>
                </c:pt>
                <c:pt idx="30">
                  <c:v>65.12042818911685</c:v>
                </c:pt>
                <c:pt idx="31">
                  <c:v>16</c:v>
                </c:pt>
                <c:pt idx="32">
                  <c:v>13.9</c:v>
                </c:pt>
                <c:pt idx="33">
                  <c:v>86.875</c:v>
                </c:pt>
                <c:pt idx="44">
                  <c:v>5.4</c:v>
                </c:pt>
                <c:pt idx="46">
                  <c:v>176.8</c:v>
                </c:pt>
                <c:pt idx="47">
                  <c:v>158.3</c:v>
                </c:pt>
                <c:pt idx="48">
                  <c:v>89.53619909502262</c:v>
                </c:pt>
                <c:pt idx="50">
                  <c:v>255.9</c:v>
                </c:pt>
                <c:pt idx="52">
                  <c:v>3028.6</c:v>
                </c:pt>
                <c:pt idx="53">
                  <c:v>1022.5</c:v>
                </c:pt>
                <c:pt idx="54">
                  <c:v>33.761473948358976</c:v>
                </c:pt>
                <c:pt idx="55">
                  <c:v>519.4</c:v>
                </c:pt>
                <c:pt idx="56">
                  <c:v>509.1</c:v>
                </c:pt>
                <c:pt idx="57">
                  <c:v>98.01694262610705</c:v>
                </c:pt>
                <c:pt idx="59">
                  <c:v>42.2</c:v>
                </c:pt>
                <c:pt idx="61">
                  <c:v>2196.2</c:v>
                </c:pt>
                <c:pt idx="62">
                  <c:v>2194.9</c:v>
                </c:pt>
                <c:pt idx="63">
                  <c:v>99.94080684819234</c:v>
                </c:pt>
                <c:pt idx="64">
                  <c:v>667.7</c:v>
                </c:pt>
                <c:pt idx="65">
                  <c:v>967.6</c:v>
                </c:pt>
                <c:pt idx="66">
                  <c:v>144.91538115920324</c:v>
                </c:pt>
                <c:pt idx="67">
                  <c:v>78.1</c:v>
                </c:pt>
                <c:pt idx="68">
                  <c:v>10</c:v>
                </c:pt>
                <c:pt idx="69">
                  <c:v>12.804097311139564</c:v>
                </c:pt>
                <c:pt idx="70">
                  <c:v>503.4</c:v>
                </c:pt>
                <c:pt idx="71">
                  <c:v>113.6</c:v>
                </c:pt>
                <c:pt idx="72">
                  <c:v>22.566547477155343</c:v>
                </c:pt>
                <c:pt idx="73">
                  <c:v>486.1</c:v>
                </c:pt>
                <c:pt idx="74">
                  <c:v>523.5</c:v>
                </c:pt>
                <c:pt idx="75">
                  <c:v>107.69389014606048</c:v>
                </c:pt>
                <c:pt idx="76">
                  <c:v>374.8</c:v>
                </c:pt>
                <c:pt idx="78">
                  <c:v>0</c:v>
                </c:pt>
                <c:pt idx="79">
                  <c:v>86.7</c:v>
                </c:pt>
                <c:pt idx="81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Лист3!$A$21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Лист3!$B$8:$CH$12</c:f>
              <c:multiLvlStrCache>
                <c:ptCount val="81"/>
                <c:lvl>
                  <c:pt idx="0">
                    <c:v>Фактически поступило на 01.11.2011г.</c:v>
                  </c:pt>
                  <c:pt idx="1">
                    <c:v>Фактически поступило на 01.11.2012г.</c:v>
                  </c:pt>
                  <c:pt idx="2">
                    <c:v>Процент исполнения</c:v>
                  </c:pt>
                  <c:pt idx="3">
                    <c:v>Фактически поступило на 01.11.2011г.</c:v>
                  </c:pt>
                  <c:pt idx="4">
                    <c:v>Фактически поступило на 01.11.2012г.</c:v>
                  </c:pt>
                  <c:pt idx="5">
                    <c:v>Процент исполнения</c:v>
                  </c:pt>
                  <c:pt idx="6">
                    <c:v>Фактически поступило на 01.11.2011г.</c:v>
                  </c:pt>
                  <c:pt idx="7">
                    <c:v>Фактически поступило на 01.11.2012г.</c:v>
                  </c:pt>
                  <c:pt idx="8">
                    <c:v>Процент исполнения</c:v>
                  </c:pt>
                  <c:pt idx="9">
                    <c:v>Фактически поступило на 01.11.2011г.</c:v>
                  </c:pt>
                  <c:pt idx="10">
                    <c:v>Фактически поступило на 01.11.2012г.</c:v>
                  </c:pt>
                  <c:pt idx="11">
                    <c:v>Процент исполнения</c:v>
                  </c:pt>
                  <c:pt idx="12">
                    <c:v>Фактически поступило на 01.11.2011г.</c:v>
                  </c:pt>
                  <c:pt idx="13">
                    <c:v>Фактически поступило на 01.11.2012г.</c:v>
                  </c:pt>
                  <c:pt idx="14">
                    <c:v>Процент исполнения</c:v>
                  </c:pt>
                  <c:pt idx="15">
                    <c:v>Фактически поступило на 01.11.2011г.</c:v>
                  </c:pt>
                  <c:pt idx="16">
                    <c:v>Фактически поступило на 01.11.2012г.</c:v>
                  </c:pt>
                  <c:pt idx="17">
                    <c:v>Процент исполнения</c:v>
                  </c:pt>
                  <c:pt idx="18">
                    <c:v>Фактически поступило на 01.11.2011г.</c:v>
                  </c:pt>
                  <c:pt idx="19">
                    <c:v>Фактически поступило на 01.11.2012г.</c:v>
                  </c:pt>
                  <c:pt idx="20">
                    <c:v>Процент исполнения</c:v>
                  </c:pt>
                  <c:pt idx="21">
                    <c:v>Фактически поступило на 01.11.2011г.</c:v>
                  </c:pt>
                  <c:pt idx="22">
                    <c:v>Фактически поступило на 01.11.2012г.</c:v>
                  </c:pt>
                  <c:pt idx="23">
                    <c:v>Процент исполнения</c:v>
                  </c:pt>
                  <c:pt idx="24">
                    <c:v>Фактически поступило на 01.11.2011г.</c:v>
                  </c:pt>
                  <c:pt idx="25">
                    <c:v>Фактически поступило на 01.11.2012г.</c:v>
                  </c:pt>
                  <c:pt idx="26">
                    <c:v>Процент исполнения</c:v>
                  </c:pt>
                  <c:pt idx="27">
                    <c:v>Фактически поступило на 01.11.2011г.</c:v>
                  </c:pt>
                  <c:pt idx="28">
                    <c:v>Фактически поступило на 01.11.2012г.</c:v>
                  </c:pt>
                  <c:pt idx="29">
                    <c:v>Процент исполнения</c:v>
                  </c:pt>
                  <c:pt idx="30">
                    <c:v>Фактически поступило на 01.11.2011г.</c:v>
                  </c:pt>
                  <c:pt idx="31">
                    <c:v>Фактически поступило на 01.11.2012г.</c:v>
                  </c:pt>
                  <c:pt idx="32">
                    <c:v>Процент исполнения</c:v>
                  </c:pt>
                  <c:pt idx="33">
                    <c:v>Фактически поступило на 01.11.2011г.</c:v>
                  </c:pt>
                  <c:pt idx="34">
                    <c:v>Фактически поступило на 01.11.2012г.</c:v>
                  </c:pt>
                  <c:pt idx="35">
                    <c:v>Процент исполнения</c:v>
                  </c:pt>
                  <c:pt idx="36">
                    <c:v>Фактически поступило на 01.11.2011г.</c:v>
                  </c:pt>
                  <c:pt idx="37">
                    <c:v>Фактически поступило на 01.11.2012г.</c:v>
                  </c:pt>
                  <c:pt idx="38">
                    <c:v>Процент исполнения</c:v>
                  </c:pt>
                  <c:pt idx="39">
                    <c:v>Фактически поступило на 01.11.2011г.</c:v>
                  </c:pt>
                  <c:pt idx="40">
                    <c:v>Фактически поступило на 01.11.2012г.</c:v>
                  </c:pt>
                  <c:pt idx="41">
                    <c:v>Процент исполнения</c:v>
                  </c:pt>
                  <c:pt idx="42">
                    <c:v>Фактически поступило на 01.11.2011г.</c:v>
                  </c:pt>
                  <c:pt idx="43">
                    <c:v>Фактически поступило на 01.11.2012г.</c:v>
                  </c:pt>
                  <c:pt idx="44">
                    <c:v>Процент исполнения</c:v>
                  </c:pt>
                  <c:pt idx="45">
                    <c:v>Фактически поступило на 01.11.2011г.</c:v>
                  </c:pt>
                  <c:pt idx="46">
                    <c:v>Фактически поступило на 01.11.2012г.</c:v>
                  </c:pt>
                  <c:pt idx="47">
                    <c:v>Процент исполнения</c:v>
                  </c:pt>
                  <c:pt idx="48">
                    <c:v>Фактически поступило на 01.11.2011г.</c:v>
                  </c:pt>
                  <c:pt idx="49">
                    <c:v>Фактически поступило на 01.11.2012г.</c:v>
                  </c:pt>
                  <c:pt idx="50">
                    <c:v>Процент исполнения</c:v>
                  </c:pt>
                  <c:pt idx="51">
                    <c:v>Фактически поступило на 01.11.2011г.</c:v>
                  </c:pt>
                  <c:pt idx="52">
                    <c:v>Фактически поступило на 01.11.2012г.</c:v>
                  </c:pt>
                  <c:pt idx="53">
                    <c:v>Процент исполнения</c:v>
                  </c:pt>
                  <c:pt idx="54">
                    <c:v>Фактически поступило на 01.11.2011г.</c:v>
                  </c:pt>
                  <c:pt idx="55">
                    <c:v>Фактически поступило на 01.11.2012г.</c:v>
                  </c:pt>
                  <c:pt idx="56">
                    <c:v>Процент исполнения</c:v>
                  </c:pt>
                  <c:pt idx="57">
                    <c:v>Фактически поступило на 01.11.2011г.</c:v>
                  </c:pt>
                  <c:pt idx="58">
                    <c:v>Фактически поступило на 01.11.2012г.</c:v>
                  </c:pt>
                  <c:pt idx="59">
                    <c:v>Процент исполнения</c:v>
                  </c:pt>
                  <c:pt idx="60">
                    <c:v>Факт на 01.11.2011г.</c:v>
                  </c:pt>
                  <c:pt idx="61">
                    <c:v>Факт на 01.11.2012г.</c:v>
                  </c:pt>
                  <c:pt idx="62">
                    <c:v>Процент исполнения</c:v>
                  </c:pt>
                  <c:pt idx="63">
                    <c:v>Факт на 01.11.2011г.</c:v>
                  </c:pt>
                  <c:pt idx="64">
                    <c:v>Факт на 01.11.2012г.</c:v>
                  </c:pt>
                  <c:pt idx="65">
                    <c:v>Процент исполнения</c:v>
                  </c:pt>
                  <c:pt idx="66">
                    <c:v>Факт на 01.11.2011г.</c:v>
                  </c:pt>
                  <c:pt idx="67">
                    <c:v>Факт на 01.11.2012г.</c:v>
                  </c:pt>
                  <c:pt idx="68">
                    <c:v>Процент исполнения</c:v>
                  </c:pt>
                  <c:pt idx="69">
                    <c:v>Факт на 01.11.2011г.</c:v>
                  </c:pt>
                  <c:pt idx="70">
                    <c:v>Факт на 01.11.2012г.</c:v>
                  </c:pt>
                  <c:pt idx="71">
                    <c:v>Процент исполнения</c:v>
                  </c:pt>
                  <c:pt idx="72">
                    <c:v>Факт на 01.11.2011г.</c:v>
                  </c:pt>
                  <c:pt idx="73">
                    <c:v>Факт на 01.11.2012г.</c:v>
                  </c:pt>
                  <c:pt idx="74">
                    <c:v>Процент исполнения</c:v>
                  </c:pt>
                  <c:pt idx="75">
                    <c:v>Факт на 01.11.2011г.</c:v>
                  </c:pt>
                  <c:pt idx="76">
                    <c:v>Факт на 01.11.2012г.</c:v>
                  </c:pt>
                  <c:pt idx="77">
                    <c:v>Процент исполнения</c:v>
                  </c:pt>
                  <c:pt idx="78">
                    <c:v>Факт на 01.11.2011г.</c:v>
                  </c:pt>
                  <c:pt idx="79">
                    <c:v>Факт на 01.11.2012г.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Национальная экономика (код расхода 00004000000000000000)</c:v>
                  </c:pt>
                  <c:pt idx="69">
                    <c:v>Жилищно-коммунальное хозяйство (код расхода 00005000000000000000)</c:v>
                  </c:pt>
                  <c:pt idx="72">
                    <c:v>Культура                                                                                     (код расхода 00008010000000000000)</c:v>
                  </c:pt>
                  <c:pt idx="75">
                    <c:v>Оплата труда и начисления на оплату труда (код расхода 00008010000000000210)</c:v>
                  </c:pt>
                  <c:pt idx="78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3">
                    <c:v>из них:</c:v>
                  </c:pt>
                  <c:pt idx="75">
                    <c:v>в том числе</c:v>
                  </c:pt>
                </c:lvl>
              </c:multiLvlStrCache>
            </c:multiLvlStrRef>
          </c:cat>
          <c:val>
            <c:numRef>
              <c:f>Лист3!$B$21:$CH$21</c:f>
              <c:numCache>
                <c:ptCount val="82"/>
                <c:pt idx="0">
                  <c:v>0</c:v>
                </c:pt>
                <c:pt idx="1">
                  <c:v>3679.7000000000003</c:v>
                </c:pt>
                <c:pt idx="2">
                  <c:v>1446.8999999999999</c:v>
                </c:pt>
                <c:pt idx="3">
                  <c:v>39.32114031035138</c:v>
                </c:pt>
                <c:pt idx="4">
                  <c:v>200.29999999999998</c:v>
                </c:pt>
                <c:pt idx="5">
                  <c:v>241.8</c:v>
                </c:pt>
                <c:pt idx="6">
                  <c:v>120.71892161757364</c:v>
                </c:pt>
                <c:pt idx="7">
                  <c:v>167.89999999999998</c:v>
                </c:pt>
                <c:pt idx="8">
                  <c:v>174.00000000000003</c:v>
                </c:pt>
                <c:pt idx="9">
                  <c:v>103.63311494937466</c:v>
                </c:pt>
                <c:pt idx="10">
                  <c:v>49.4</c:v>
                </c:pt>
                <c:pt idx="11">
                  <c:v>31.2</c:v>
                </c:pt>
                <c:pt idx="12">
                  <c:v>63.1578947368421</c:v>
                </c:pt>
                <c:pt idx="13">
                  <c:v>0.3</c:v>
                </c:pt>
                <c:pt idx="14">
                  <c:v>3</c:v>
                </c:pt>
                <c:pt idx="15">
                  <c:v>0</c:v>
                </c:pt>
                <c:pt idx="16">
                  <c:v>3.7</c:v>
                </c:pt>
                <c:pt idx="17">
                  <c:v>24.1</c:v>
                </c:pt>
                <c:pt idx="18">
                  <c:v>651.3513513513514</c:v>
                </c:pt>
                <c:pt idx="19">
                  <c:v>101.3</c:v>
                </c:pt>
                <c:pt idx="20">
                  <c:v>108.9</c:v>
                </c:pt>
                <c:pt idx="21">
                  <c:v>107.50246791707801</c:v>
                </c:pt>
                <c:pt idx="22">
                  <c:v>13.2</c:v>
                </c:pt>
                <c:pt idx="23">
                  <c:v>6.8</c:v>
                </c:pt>
                <c:pt idx="24">
                  <c:v>51.515151515151516</c:v>
                </c:pt>
                <c:pt idx="25">
                  <c:v>32.4</c:v>
                </c:pt>
                <c:pt idx="26">
                  <c:v>67.8</c:v>
                </c:pt>
                <c:pt idx="27">
                  <c:v>209.25925925925927</c:v>
                </c:pt>
                <c:pt idx="28">
                  <c:v>13</c:v>
                </c:pt>
                <c:pt idx="29">
                  <c:v>11.2</c:v>
                </c:pt>
                <c:pt idx="30">
                  <c:v>86.15384615384615</c:v>
                </c:pt>
                <c:pt idx="31">
                  <c:v>2.4</c:v>
                </c:pt>
                <c:pt idx="32">
                  <c:v>18.2</c:v>
                </c:pt>
                <c:pt idx="33">
                  <c:v>758.3333333333333</c:v>
                </c:pt>
                <c:pt idx="37">
                  <c:v>1.5</c:v>
                </c:pt>
                <c:pt idx="38">
                  <c:v>1.3</c:v>
                </c:pt>
                <c:pt idx="39">
                  <c:v>86.66666666666667</c:v>
                </c:pt>
                <c:pt idx="41">
                  <c:v>1.1</c:v>
                </c:pt>
                <c:pt idx="44">
                  <c:v>31.6</c:v>
                </c:pt>
                <c:pt idx="46">
                  <c:v>15.5</c:v>
                </c:pt>
                <c:pt idx="47">
                  <c:v>4.4</c:v>
                </c:pt>
                <c:pt idx="48">
                  <c:v>28.387096774193548</c:v>
                </c:pt>
                <c:pt idx="52">
                  <c:v>3479.4</c:v>
                </c:pt>
                <c:pt idx="53">
                  <c:v>1205.1</c:v>
                </c:pt>
                <c:pt idx="54">
                  <c:v>34.63528194516295</c:v>
                </c:pt>
                <c:pt idx="55">
                  <c:v>877.5</c:v>
                </c:pt>
                <c:pt idx="56">
                  <c:v>893.2</c:v>
                </c:pt>
                <c:pt idx="57">
                  <c:v>101.7891737891738</c:v>
                </c:pt>
                <c:pt idx="59">
                  <c:v>49.5</c:v>
                </c:pt>
                <c:pt idx="61">
                  <c:v>3388.5</c:v>
                </c:pt>
                <c:pt idx="62">
                  <c:v>1294.1</c:v>
                </c:pt>
                <c:pt idx="63">
                  <c:v>38.19093994392799</c:v>
                </c:pt>
                <c:pt idx="64">
                  <c:v>487.9</c:v>
                </c:pt>
                <c:pt idx="65">
                  <c:v>684</c:v>
                </c:pt>
                <c:pt idx="66">
                  <c:v>140.192662430826</c:v>
                </c:pt>
                <c:pt idx="67">
                  <c:v>20.4</c:v>
                </c:pt>
                <c:pt idx="70">
                  <c:v>191</c:v>
                </c:pt>
                <c:pt idx="71">
                  <c:v>47.6</c:v>
                </c:pt>
                <c:pt idx="72">
                  <c:v>24.921465968586386</c:v>
                </c:pt>
                <c:pt idx="73">
                  <c:v>443.5</c:v>
                </c:pt>
                <c:pt idx="74">
                  <c:v>505.6</c:v>
                </c:pt>
                <c:pt idx="75">
                  <c:v>114.0022547914318</c:v>
                </c:pt>
                <c:pt idx="76">
                  <c:v>279.3</c:v>
                </c:pt>
                <c:pt idx="78">
                  <c:v>0</c:v>
                </c:pt>
                <c:pt idx="79">
                  <c:v>100</c:v>
                </c:pt>
                <c:pt idx="81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Лист3!$A$22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Лист3!$B$8:$CH$12</c:f>
              <c:multiLvlStrCache>
                <c:ptCount val="81"/>
                <c:lvl>
                  <c:pt idx="0">
                    <c:v>Фактически поступило на 01.11.2011г.</c:v>
                  </c:pt>
                  <c:pt idx="1">
                    <c:v>Фактически поступило на 01.11.2012г.</c:v>
                  </c:pt>
                  <c:pt idx="2">
                    <c:v>Процент исполнения</c:v>
                  </c:pt>
                  <c:pt idx="3">
                    <c:v>Фактически поступило на 01.11.2011г.</c:v>
                  </c:pt>
                  <c:pt idx="4">
                    <c:v>Фактически поступило на 01.11.2012г.</c:v>
                  </c:pt>
                  <c:pt idx="5">
                    <c:v>Процент исполнения</c:v>
                  </c:pt>
                  <c:pt idx="6">
                    <c:v>Фактически поступило на 01.11.2011г.</c:v>
                  </c:pt>
                  <c:pt idx="7">
                    <c:v>Фактически поступило на 01.11.2012г.</c:v>
                  </c:pt>
                  <c:pt idx="8">
                    <c:v>Процент исполнения</c:v>
                  </c:pt>
                  <c:pt idx="9">
                    <c:v>Фактически поступило на 01.11.2011г.</c:v>
                  </c:pt>
                  <c:pt idx="10">
                    <c:v>Фактически поступило на 01.11.2012г.</c:v>
                  </c:pt>
                  <c:pt idx="11">
                    <c:v>Процент исполнения</c:v>
                  </c:pt>
                  <c:pt idx="12">
                    <c:v>Фактически поступило на 01.11.2011г.</c:v>
                  </c:pt>
                  <c:pt idx="13">
                    <c:v>Фактически поступило на 01.11.2012г.</c:v>
                  </c:pt>
                  <c:pt idx="14">
                    <c:v>Процент исполнения</c:v>
                  </c:pt>
                  <c:pt idx="15">
                    <c:v>Фактически поступило на 01.11.2011г.</c:v>
                  </c:pt>
                  <c:pt idx="16">
                    <c:v>Фактически поступило на 01.11.2012г.</c:v>
                  </c:pt>
                  <c:pt idx="17">
                    <c:v>Процент исполнения</c:v>
                  </c:pt>
                  <c:pt idx="18">
                    <c:v>Фактически поступило на 01.11.2011г.</c:v>
                  </c:pt>
                  <c:pt idx="19">
                    <c:v>Фактически поступило на 01.11.2012г.</c:v>
                  </c:pt>
                  <c:pt idx="20">
                    <c:v>Процент исполнения</c:v>
                  </c:pt>
                  <c:pt idx="21">
                    <c:v>Фактически поступило на 01.11.2011г.</c:v>
                  </c:pt>
                  <c:pt idx="22">
                    <c:v>Фактически поступило на 01.11.2012г.</c:v>
                  </c:pt>
                  <c:pt idx="23">
                    <c:v>Процент исполнения</c:v>
                  </c:pt>
                  <c:pt idx="24">
                    <c:v>Фактически поступило на 01.11.2011г.</c:v>
                  </c:pt>
                  <c:pt idx="25">
                    <c:v>Фактически поступило на 01.11.2012г.</c:v>
                  </c:pt>
                  <c:pt idx="26">
                    <c:v>Процент исполнения</c:v>
                  </c:pt>
                  <c:pt idx="27">
                    <c:v>Фактически поступило на 01.11.2011г.</c:v>
                  </c:pt>
                  <c:pt idx="28">
                    <c:v>Фактически поступило на 01.11.2012г.</c:v>
                  </c:pt>
                  <c:pt idx="29">
                    <c:v>Процент исполнения</c:v>
                  </c:pt>
                  <c:pt idx="30">
                    <c:v>Фактически поступило на 01.11.2011г.</c:v>
                  </c:pt>
                  <c:pt idx="31">
                    <c:v>Фактически поступило на 01.11.2012г.</c:v>
                  </c:pt>
                  <c:pt idx="32">
                    <c:v>Процент исполнения</c:v>
                  </c:pt>
                  <c:pt idx="33">
                    <c:v>Фактически поступило на 01.11.2011г.</c:v>
                  </c:pt>
                  <c:pt idx="34">
                    <c:v>Фактически поступило на 01.11.2012г.</c:v>
                  </c:pt>
                  <c:pt idx="35">
                    <c:v>Процент исполнения</c:v>
                  </c:pt>
                  <c:pt idx="36">
                    <c:v>Фактически поступило на 01.11.2011г.</c:v>
                  </c:pt>
                  <c:pt idx="37">
                    <c:v>Фактически поступило на 01.11.2012г.</c:v>
                  </c:pt>
                  <c:pt idx="38">
                    <c:v>Процент исполнения</c:v>
                  </c:pt>
                  <c:pt idx="39">
                    <c:v>Фактически поступило на 01.11.2011г.</c:v>
                  </c:pt>
                  <c:pt idx="40">
                    <c:v>Фактически поступило на 01.11.2012г.</c:v>
                  </c:pt>
                  <c:pt idx="41">
                    <c:v>Процент исполнения</c:v>
                  </c:pt>
                  <c:pt idx="42">
                    <c:v>Фактически поступило на 01.11.2011г.</c:v>
                  </c:pt>
                  <c:pt idx="43">
                    <c:v>Фактически поступило на 01.11.2012г.</c:v>
                  </c:pt>
                  <c:pt idx="44">
                    <c:v>Процент исполнения</c:v>
                  </c:pt>
                  <c:pt idx="45">
                    <c:v>Фактически поступило на 01.11.2011г.</c:v>
                  </c:pt>
                  <c:pt idx="46">
                    <c:v>Фактически поступило на 01.11.2012г.</c:v>
                  </c:pt>
                  <c:pt idx="47">
                    <c:v>Процент исполнения</c:v>
                  </c:pt>
                  <c:pt idx="48">
                    <c:v>Фактически поступило на 01.11.2011г.</c:v>
                  </c:pt>
                  <c:pt idx="49">
                    <c:v>Фактически поступило на 01.11.2012г.</c:v>
                  </c:pt>
                  <c:pt idx="50">
                    <c:v>Процент исполнения</c:v>
                  </c:pt>
                  <c:pt idx="51">
                    <c:v>Фактически поступило на 01.11.2011г.</c:v>
                  </c:pt>
                  <c:pt idx="52">
                    <c:v>Фактически поступило на 01.11.2012г.</c:v>
                  </c:pt>
                  <c:pt idx="53">
                    <c:v>Процент исполнения</c:v>
                  </c:pt>
                  <c:pt idx="54">
                    <c:v>Фактически поступило на 01.11.2011г.</c:v>
                  </c:pt>
                  <c:pt idx="55">
                    <c:v>Фактически поступило на 01.11.2012г.</c:v>
                  </c:pt>
                  <c:pt idx="56">
                    <c:v>Процент исполнения</c:v>
                  </c:pt>
                  <c:pt idx="57">
                    <c:v>Фактически поступило на 01.11.2011г.</c:v>
                  </c:pt>
                  <c:pt idx="58">
                    <c:v>Фактически поступило на 01.11.2012г.</c:v>
                  </c:pt>
                  <c:pt idx="59">
                    <c:v>Процент исполнения</c:v>
                  </c:pt>
                  <c:pt idx="60">
                    <c:v>Факт на 01.11.2011г.</c:v>
                  </c:pt>
                  <c:pt idx="61">
                    <c:v>Факт на 01.11.2012г.</c:v>
                  </c:pt>
                  <c:pt idx="62">
                    <c:v>Процент исполнения</c:v>
                  </c:pt>
                  <c:pt idx="63">
                    <c:v>Факт на 01.11.2011г.</c:v>
                  </c:pt>
                  <c:pt idx="64">
                    <c:v>Факт на 01.11.2012г.</c:v>
                  </c:pt>
                  <c:pt idx="65">
                    <c:v>Процент исполнения</c:v>
                  </c:pt>
                  <c:pt idx="66">
                    <c:v>Факт на 01.11.2011г.</c:v>
                  </c:pt>
                  <c:pt idx="67">
                    <c:v>Факт на 01.11.2012г.</c:v>
                  </c:pt>
                  <c:pt idx="68">
                    <c:v>Процент исполнения</c:v>
                  </c:pt>
                  <c:pt idx="69">
                    <c:v>Факт на 01.11.2011г.</c:v>
                  </c:pt>
                  <c:pt idx="70">
                    <c:v>Факт на 01.11.2012г.</c:v>
                  </c:pt>
                  <c:pt idx="71">
                    <c:v>Процент исполнения</c:v>
                  </c:pt>
                  <c:pt idx="72">
                    <c:v>Факт на 01.11.2011г.</c:v>
                  </c:pt>
                  <c:pt idx="73">
                    <c:v>Факт на 01.11.2012г.</c:v>
                  </c:pt>
                  <c:pt idx="74">
                    <c:v>Процент исполнения</c:v>
                  </c:pt>
                  <c:pt idx="75">
                    <c:v>Факт на 01.11.2011г.</c:v>
                  </c:pt>
                  <c:pt idx="76">
                    <c:v>Факт на 01.11.2012г.</c:v>
                  </c:pt>
                  <c:pt idx="77">
                    <c:v>Процент исполнения</c:v>
                  </c:pt>
                  <c:pt idx="78">
                    <c:v>Факт на 01.11.2011г.</c:v>
                  </c:pt>
                  <c:pt idx="79">
                    <c:v>Факт на 01.11.2012г.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Национальная экономика (код расхода 00004000000000000000)</c:v>
                  </c:pt>
                  <c:pt idx="69">
                    <c:v>Жилищно-коммунальное хозяйство (код расхода 00005000000000000000)</c:v>
                  </c:pt>
                  <c:pt idx="72">
                    <c:v>Культура                                                                                     (код расхода 00008010000000000000)</c:v>
                  </c:pt>
                  <c:pt idx="75">
                    <c:v>Оплата труда и начисления на оплату труда (код расхода 00008010000000000210)</c:v>
                  </c:pt>
                  <c:pt idx="78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3">
                    <c:v>из них:</c:v>
                  </c:pt>
                  <c:pt idx="75">
                    <c:v>в том числе</c:v>
                  </c:pt>
                </c:lvl>
              </c:multiLvlStrCache>
            </c:multiLvlStrRef>
          </c:cat>
          <c:val>
            <c:numRef>
              <c:f>Лист3!$B$22:$CH$22</c:f>
              <c:numCache>
                <c:ptCount val="82"/>
                <c:pt idx="0">
                  <c:v>0</c:v>
                </c:pt>
                <c:pt idx="1">
                  <c:v>2093.1</c:v>
                </c:pt>
                <c:pt idx="2">
                  <c:v>1913.8</c:v>
                </c:pt>
                <c:pt idx="3">
                  <c:v>91.43375853996464</c:v>
                </c:pt>
                <c:pt idx="4">
                  <c:v>812.5</c:v>
                </c:pt>
                <c:pt idx="5">
                  <c:v>330.79999999999995</c:v>
                </c:pt>
                <c:pt idx="6">
                  <c:v>40.71384615384615</c:v>
                </c:pt>
                <c:pt idx="7">
                  <c:v>248.8</c:v>
                </c:pt>
                <c:pt idx="8">
                  <c:v>252.1</c:v>
                </c:pt>
                <c:pt idx="9">
                  <c:v>101.32636655948552</c:v>
                </c:pt>
                <c:pt idx="10">
                  <c:v>66.7</c:v>
                </c:pt>
                <c:pt idx="11">
                  <c:v>84.2</c:v>
                </c:pt>
                <c:pt idx="12">
                  <c:v>126.2368815592204</c:v>
                </c:pt>
                <c:pt idx="13">
                  <c:v>4.5</c:v>
                </c:pt>
                <c:pt idx="14">
                  <c:v>4.8</c:v>
                </c:pt>
                <c:pt idx="15">
                  <c:v>106.66666666666667</c:v>
                </c:pt>
                <c:pt idx="16">
                  <c:v>7</c:v>
                </c:pt>
                <c:pt idx="17">
                  <c:v>36.4</c:v>
                </c:pt>
                <c:pt idx="18">
                  <c:v>520</c:v>
                </c:pt>
                <c:pt idx="19">
                  <c:v>94.9</c:v>
                </c:pt>
                <c:pt idx="20">
                  <c:v>118.1</c:v>
                </c:pt>
                <c:pt idx="21">
                  <c:v>0</c:v>
                </c:pt>
                <c:pt idx="22">
                  <c:v>86.7</c:v>
                </c:pt>
                <c:pt idx="23">
                  <c:v>8.6</c:v>
                </c:pt>
                <c:pt idx="24">
                  <c:v>9.91926182237601</c:v>
                </c:pt>
                <c:pt idx="25">
                  <c:v>563.7</c:v>
                </c:pt>
                <c:pt idx="26">
                  <c:v>78.69999999999999</c:v>
                </c:pt>
                <c:pt idx="27">
                  <c:v>13.961326946957598</c:v>
                </c:pt>
                <c:pt idx="28">
                  <c:v>208.9</c:v>
                </c:pt>
                <c:pt idx="29">
                  <c:v>68.8</c:v>
                </c:pt>
                <c:pt idx="30">
                  <c:v>32.934418382000956</c:v>
                </c:pt>
                <c:pt idx="31">
                  <c:v>5</c:v>
                </c:pt>
                <c:pt idx="32">
                  <c:v>2.2</c:v>
                </c:pt>
                <c:pt idx="33">
                  <c:v>44.00000000000001</c:v>
                </c:pt>
                <c:pt idx="41">
                  <c:v>1</c:v>
                </c:pt>
                <c:pt idx="46">
                  <c:v>349.8</c:v>
                </c:pt>
                <c:pt idx="47">
                  <c:v>5.6</c:v>
                </c:pt>
                <c:pt idx="48">
                  <c:v>1.600914808461978</c:v>
                </c:pt>
                <c:pt idx="52">
                  <c:v>1280.6</c:v>
                </c:pt>
                <c:pt idx="53">
                  <c:v>1583</c:v>
                </c:pt>
                <c:pt idx="54">
                  <c:v>123.61393096985789</c:v>
                </c:pt>
                <c:pt idx="55">
                  <c:v>718</c:v>
                </c:pt>
                <c:pt idx="56">
                  <c:v>966.8</c:v>
                </c:pt>
                <c:pt idx="57">
                  <c:v>134.6518105849582</c:v>
                </c:pt>
                <c:pt idx="59">
                  <c:v>117.3</c:v>
                </c:pt>
                <c:pt idx="61">
                  <c:v>2101.1</c:v>
                </c:pt>
                <c:pt idx="62">
                  <c:v>1907.5</c:v>
                </c:pt>
                <c:pt idx="63">
                  <c:v>90.78577887773072</c:v>
                </c:pt>
                <c:pt idx="64">
                  <c:v>699</c:v>
                </c:pt>
                <c:pt idx="65">
                  <c:v>675.9</c:v>
                </c:pt>
                <c:pt idx="66">
                  <c:v>96.69527896995707</c:v>
                </c:pt>
                <c:pt idx="68">
                  <c:v>81</c:v>
                </c:pt>
                <c:pt idx="70">
                  <c:v>293.9</c:v>
                </c:pt>
                <c:pt idx="71">
                  <c:v>115.3</c:v>
                </c:pt>
                <c:pt idx="72">
                  <c:v>39.231030962912556</c:v>
                </c:pt>
                <c:pt idx="73">
                  <c:v>593.1</c:v>
                </c:pt>
                <c:pt idx="74">
                  <c:v>509.2</c:v>
                </c:pt>
                <c:pt idx="75">
                  <c:v>85.85398752318328</c:v>
                </c:pt>
                <c:pt idx="76">
                  <c:v>337.2</c:v>
                </c:pt>
                <c:pt idx="78">
                  <c:v>0</c:v>
                </c:pt>
                <c:pt idx="79">
                  <c:v>100.7</c:v>
                </c:pt>
                <c:pt idx="81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Лист3!$A$23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Лист3!$B$8:$CH$12</c:f>
              <c:multiLvlStrCache>
                <c:ptCount val="81"/>
                <c:lvl>
                  <c:pt idx="0">
                    <c:v>Фактически поступило на 01.11.2011г.</c:v>
                  </c:pt>
                  <c:pt idx="1">
                    <c:v>Фактически поступило на 01.11.2012г.</c:v>
                  </c:pt>
                  <c:pt idx="2">
                    <c:v>Процент исполнения</c:v>
                  </c:pt>
                  <c:pt idx="3">
                    <c:v>Фактически поступило на 01.11.2011г.</c:v>
                  </c:pt>
                  <c:pt idx="4">
                    <c:v>Фактически поступило на 01.11.2012г.</c:v>
                  </c:pt>
                  <c:pt idx="5">
                    <c:v>Процент исполнения</c:v>
                  </c:pt>
                  <c:pt idx="6">
                    <c:v>Фактически поступило на 01.11.2011г.</c:v>
                  </c:pt>
                  <c:pt idx="7">
                    <c:v>Фактически поступило на 01.11.2012г.</c:v>
                  </c:pt>
                  <c:pt idx="8">
                    <c:v>Процент исполнения</c:v>
                  </c:pt>
                  <c:pt idx="9">
                    <c:v>Фактически поступило на 01.11.2011г.</c:v>
                  </c:pt>
                  <c:pt idx="10">
                    <c:v>Фактически поступило на 01.11.2012г.</c:v>
                  </c:pt>
                  <c:pt idx="11">
                    <c:v>Процент исполнения</c:v>
                  </c:pt>
                  <c:pt idx="12">
                    <c:v>Фактически поступило на 01.11.2011г.</c:v>
                  </c:pt>
                  <c:pt idx="13">
                    <c:v>Фактически поступило на 01.11.2012г.</c:v>
                  </c:pt>
                  <c:pt idx="14">
                    <c:v>Процент исполнения</c:v>
                  </c:pt>
                  <c:pt idx="15">
                    <c:v>Фактически поступило на 01.11.2011г.</c:v>
                  </c:pt>
                  <c:pt idx="16">
                    <c:v>Фактически поступило на 01.11.2012г.</c:v>
                  </c:pt>
                  <c:pt idx="17">
                    <c:v>Процент исполнения</c:v>
                  </c:pt>
                  <c:pt idx="18">
                    <c:v>Фактически поступило на 01.11.2011г.</c:v>
                  </c:pt>
                  <c:pt idx="19">
                    <c:v>Фактически поступило на 01.11.2012г.</c:v>
                  </c:pt>
                  <c:pt idx="20">
                    <c:v>Процент исполнения</c:v>
                  </c:pt>
                  <c:pt idx="21">
                    <c:v>Фактически поступило на 01.11.2011г.</c:v>
                  </c:pt>
                  <c:pt idx="22">
                    <c:v>Фактически поступило на 01.11.2012г.</c:v>
                  </c:pt>
                  <c:pt idx="23">
                    <c:v>Процент исполнения</c:v>
                  </c:pt>
                  <c:pt idx="24">
                    <c:v>Фактически поступило на 01.11.2011г.</c:v>
                  </c:pt>
                  <c:pt idx="25">
                    <c:v>Фактически поступило на 01.11.2012г.</c:v>
                  </c:pt>
                  <c:pt idx="26">
                    <c:v>Процент исполнения</c:v>
                  </c:pt>
                  <c:pt idx="27">
                    <c:v>Фактически поступило на 01.11.2011г.</c:v>
                  </c:pt>
                  <c:pt idx="28">
                    <c:v>Фактически поступило на 01.11.2012г.</c:v>
                  </c:pt>
                  <c:pt idx="29">
                    <c:v>Процент исполнения</c:v>
                  </c:pt>
                  <c:pt idx="30">
                    <c:v>Фактически поступило на 01.11.2011г.</c:v>
                  </c:pt>
                  <c:pt idx="31">
                    <c:v>Фактически поступило на 01.11.2012г.</c:v>
                  </c:pt>
                  <c:pt idx="32">
                    <c:v>Процент исполнения</c:v>
                  </c:pt>
                  <c:pt idx="33">
                    <c:v>Фактически поступило на 01.11.2011г.</c:v>
                  </c:pt>
                  <c:pt idx="34">
                    <c:v>Фактически поступило на 01.11.2012г.</c:v>
                  </c:pt>
                  <c:pt idx="35">
                    <c:v>Процент исполнения</c:v>
                  </c:pt>
                  <c:pt idx="36">
                    <c:v>Фактически поступило на 01.11.2011г.</c:v>
                  </c:pt>
                  <c:pt idx="37">
                    <c:v>Фактически поступило на 01.11.2012г.</c:v>
                  </c:pt>
                  <c:pt idx="38">
                    <c:v>Процент исполнения</c:v>
                  </c:pt>
                  <c:pt idx="39">
                    <c:v>Фактически поступило на 01.11.2011г.</c:v>
                  </c:pt>
                  <c:pt idx="40">
                    <c:v>Фактически поступило на 01.11.2012г.</c:v>
                  </c:pt>
                  <c:pt idx="41">
                    <c:v>Процент исполнения</c:v>
                  </c:pt>
                  <c:pt idx="42">
                    <c:v>Фактически поступило на 01.11.2011г.</c:v>
                  </c:pt>
                  <c:pt idx="43">
                    <c:v>Фактически поступило на 01.11.2012г.</c:v>
                  </c:pt>
                  <c:pt idx="44">
                    <c:v>Процент исполнения</c:v>
                  </c:pt>
                  <c:pt idx="45">
                    <c:v>Фактически поступило на 01.11.2011г.</c:v>
                  </c:pt>
                  <c:pt idx="46">
                    <c:v>Фактически поступило на 01.11.2012г.</c:v>
                  </c:pt>
                  <c:pt idx="47">
                    <c:v>Процент исполнения</c:v>
                  </c:pt>
                  <c:pt idx="48">
                    <c:v>Фактически поступило на 01.11.2011г.</c:v>
                  </c:pt>
                  <c:pt idx="49">
                    <c:v>Фактически поступило на 01.11.2012г.</c:v>
                  </c:pt>
                  <c:pt idx="50">
                    <c:v>Процент исполнения</c:v>
                  </c:pt>
                  <c:pt idx="51">
                    <c:v>Фактически поступило на 01.11.2011г.</c:v>
                  </c:pt>
                  <c:pt idx="52">
                    <c:v>Фактически поступило на 01.11.2012г.</c:v>
                  </c:pt>
                  <c:pt idx="53">
                    <c:v>Процент исполнения</c:v>
                  </c:pt>
                  <c:pt idx="54">
                    <c:v>Фактически поступило на 01.11.2011г.</c:v>
                  </c:pt>
                  <c:pt idx="55">
                    <c:v>Фактически поступило на 01.11.2012г.</c:v>
                  </c:pt>
                  <c:pt idx="56">
                    <c:v>Процент исполнения</c:v>
                  </c:pt>
                  <c:pt idx="57">
                    <c:v>Фактически поступило на 01.11.2011г.</c:v>
                  </c:pt>
                  <c:pt idx="58">
                    <c:v>Фактически поступило на 01.11.2012г.</c:v>
                  </c:pt>
                  <c:pt idx="59">
                    <c:v>Процент исполнения</c:v>
                  </c:pt>
                  <c:pt idx="60">
                    <c:v>Факт на 01.11.2011г.</c:v>
                  </c:pt>
                  <c:pt idx="61">
                    <c:v>Факт на 01.11.2012г.</c:v>
                  </c:pt>
                  <c:pt idx="62">
                    <c:v>Процент исполнения</c:v>
                  </c:pt>
                  <c:pt idx="63">
                    <c:v>Факт на 01.11.2011г.</c:v>
                  </c:pt>
                  <c:pt idx="64">
                    <c:v>Факт на 01.11.2012г.</c:v>
                  </c:pt>
                  <c:pt idx="65">
                    <c:v>Процент исполнения</c:v>
                  </c:pt>
                  <c:pt idx="66">
                    <c:v>Факт на 01.11.2011г.</c:v>
                  </c:pt>
                  <c:pt idx="67">
                    <c:v>Факт на 01.11.2012г.</c:v>
                  </c:pt>
                  <c:pt idx="68">
                    <c:v>Процент исполнения</c:v>
                  </c:pt>
                  <c:pt idx="69">
                    <c:v>Факт на 01.11.2011г.</c:v>
                  </c:pt>
                  <c:pt idx="70">
                    <c:v>Факт на 01.11.2012г.</c:v>
                  </c:pt>
                  <c:pt idx="71">
                    <c:v>Процент исполнения</c:v>
                  </c:pt>
                  <c:pt idx="72">
                    <c:v>Факт на 01.11.2011г.</c:v>
                  </c:pt>
                  <c:pt idx="73">
                    <c:v>Факт на 01.11.2012г.</c:v>
                  </c:pt>
                  <c:pt idx="74">
                    <c:v>Процент исполнения</c:v>
                  </c:pt>
                  <c:pt idx="75">
                    <c:v>Факт на 01.11.2011г.</c:v>
                  </c:pt>
                  <c:pt idx="76">
                    <c:v>Факт на 01.11.2012г.</c:v>
                  </c:pt>
                  <c:pt idx="77">
                    <c:v>Процент исполнения</c:v>
                  </c:pt>
                  <c:pt idx="78">
                    <c:v>Факт на 01.11.2011г.</c:v>
                  </c:pt>
                  <c:pt idx="79">
                    <c:v>Факт на 01.11.2012г.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Национальная экономика (код расхода 00004000000000000000)</c:v>
                  </c:pt>
                  <c:pt idx="69">
                    <c:v>Жилищно-коммунальное хозяйство (код расхода 00005000000000000000)</c:v>
                  </c:pt>
                  <c:pt idx="72">
                    <c:v>Культура                                                                                     (код расхода 00008010000000000000)</c:v>
                  </c:pt>
                  <c:pt idx="75">
                    <c:v>Оплата труда и начисления на оплату труда (код расхода 00008010000000000210)</c:v>
                  </c:pt>
                  <c:pt idx="78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3">
                    <c:v>из них:</c:v>
                  </c:pt>
                  <c:pt idx="75">
                    <c:v>в том числе</c:v>
                  </c:pt>
                </c:lvl>
              </c:multiLvlStrCache>
            </c:multiLvlStrRef>
          </c:cat>
          <c:val>
            <c:numRef>
              <c:f>Лист3!$B$23:$CH$23</c:f>
              <c:numCache>
                <c:ptCount val="82"/>
                <c:pt idx="0">
                  <c:v>0</c:v>
                </c:pt>
                <c:pt idx="1">
                  <c:v>4011.2</c:v>
                </c:pt>
                <c:pt idx="2">
                  <c:v>2335.3</c:v>
                </c:pt>
                <c:pt idx="3">
                  <c:v>58.21948544076586</c:v>
                </c:pt>
                <c:pt idx="4">
                  <c:v>1457</c:v>
                </c:pt>
                <c:pt idx="5">
                  <c:v>876.1</c:v>
                </c:pt>
                <c:pt idx="6">
                  <c:v>60.130404941660956</c:v>
                </c:pt>
                <c:pt idx="7">
                  <c:v>307</c:v>
                </c:pt>
                <c:pt idx="8">
                  <c:v>365.3</c:v>
                </c:pt>
                <c:pt idx="9">
                  <c:v>118.99022801302932</c:v>
                </c:pt>
                <c:pt idx="10">
                  <c:v>135.9</c:v>
                </c:pt>
                <c:pt idx="11">
                  <c:v>136.7</c:v>
                </c:pt>
                <c:pt idx="12">
                  <c:v>100.588668138337</c:v>
                </c:pt>
                <c:pt idx="13">
                  <c:v>1.9</c:v>
                </c:pt>
                <c:pt idx="14">
                  <c:v>0</c:v>
                </c:pt>
                <c:pt idx="15">
                  <c:v>0</c:v>
                </c:pt>
                <c:pt idx="16">
                  <c:v>10</c:v>
                </c:pt>
                <c:pt idx="17">
                  <c:v>48.3</c:v>
                </c:pt>
                <c:pt idx="18">
                  <c:v>483</c:v>
                </c:pt>
                <c:pt idx="19">
                  <c:v>144.6</c:v>
                </c:pt>
                <c:pt idx="20">
                  <c:v>174.1</c:v>
                </c:pt>
                <c:pt idx="21">
                  <c:v>120.40110650069155</c:v>
                </c:pt>
                <c:pt idx="22">
                  <c:v>14.6</c:v>
                </c:pt>
                <c:pt idx="23">
                  <c:v>6.2</c:v>
                </c:pt>
                <c:pt idx="24">
                  <c:v>42.465753424657535</c:v>
                </c:pt>
                <c:pt idx="25">
                  <c:v>1150</c:v>
                </c:pt>
                <c:pt idx="26">
                  <c:v>510.8</c:v>
                </c:pt>
                <c:pt idx="27">
                  <c:v>44.417391304347824</c:v>
                </c:pt>
                <c:pt idx="28">
                  <c:v>66.2</c:v>
                </c:pt>
                <c:pt idx="29">
                  <c:v>75.4</c:v>
                </c:pt>
                <c:pt idx="30">
                  <c:v>113.89728096676737</c:v>
                </c:pt>
                <c:pt idx="31">
                  <c:v>6.6</c:v>
                </c:pt>
                <c:pt idx="32">
                  <c:v>9.4</c:v>
                </c:pt>
                <c:pt idx="33">
                  <c:v>142.42424242424244</c:v>
                </c:pt>
                <c:pt idx="35">
                  <c:v>47.2</c:v>
                </c:pt>
                <c:pt idx="36">
                  <c:v>0</c:v>
                </c:pt>
                <c:pt idx="41">
                  <c:v>6.7</c:v>
                </c:pt>
                <c:pt idx="44">
                  <c:v>38.2</c:v>
                </c:pt>
                <c:pt idx="46">
                  <c:v>1080.4</c:v>
                </c:pt>
                <c:pt idx="47">
                  <c:v>333.9</c:v>
                </c:pt>
                <c:pt idx="48">
                  <c:v>30.905220288781926</c:v>
                </c:pt>
                <c:pt idx="52">
                  <c:v>2554.2</c:v>
                </c:pt>
                <c:pt idx="53">
                  <c:v>1459.2</c:v>
                </c:pt>
                <c:pt idx="54">
                  <c:v>57.12943387361993</c:v>
                </c:pt>
                <c:pt idx="55">
                  <c:v>572</c:v>
                </c:pt>
                <c:pt idx="56">
                  <c:v>627.4</c:v>
                </c:pt>
                <c:pt idx="57">
                  <c:v>109.68531468531468</c:v>
                </c:pt>
                <c:pt idx="59">
                  <c:v>104.6</c:v>
                </c:pt>
                <c:pt idx="61">
                  <c:v>3586.3</c:v>
                </c:pt>
                <c:pt idx="62">
                  <c:v>1479.3</c:v>
                </c:pt>
                <c:pt idx="63">
                  <c:v>41.24864066029055</c:v>
                </c:pt>
                <c:pt idx="64">
                  <c:v>665.2</c:v>
                </c:pt>
                <c:pt idx="65">
                  <c:v>706</c:v>
                </c:pt>
                <c:pt idx="66">
                  <c:v>106.13349368610943</c:v>
                </c:pt>
                <c:pt idx="68">
                  <c:v>94.7</c:v>
                </c:pt>
                <c:pt idx="70">
                  <c:v>172.4</c:v>
                </c:pt>
                <c:pt idx="71">
                  <c:v>147.3</c:v>
                </c:pt>
                <c:pt idx="72">
                  <c:v>85.44083526682135</c:v>
                </c:pt>
                <c:pt idx="73">
                  <c:v>1965.2</c:v>
                </c:pt>
                <c:pt idx="74">
                  <c:v>420.8</c:v>
                </c:pt>
                <c:pt idx="75">
                  <c:v>21.412578872379402</c:v>
                </c:pt>
                <c:pt idx="76">
                  <c:v>247.7</c:v>
                </c:pt>
                <c:pt idx="78">
                  <c:v>0</c:v>
                </c:pt>
                <c:pt idx="79">
                  <c:v>27.7</c:v>
                </c:pt>
                <c:pt idx="81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Лист3!$A$24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Лист3!$B$8:$CH$12</c:f>
              <c:multiLvlStrCache>
                <c:ptCount val="81"/>
                <c:lvl>
                  <c:pt idx="0">
                    <c:v>Фактически поступило на 01.11.2011г.</c:v>
                  </c:pt>
                  <c:pt idx="1">
                    <c:v>Фактически поступило на 01.11.2012г.</c:v>
                  </c:pt>
                  <c:pt idx="2">
                    <c:v>Процент исполнения</c:v>
                  </c:pt>
                  <c:pt idx="3">
                    <c:v>Фактически поступило на 01.11.2011г.</c:v>
                  </c:pt>
                  <c:pt idx="4">
                    <c:v>Фактически поступило на 01.11.2012г.</c:v>
                  </c:pt>
                  <c:pt idx="5">
                    <c:v>Процент исполнения</c:v>
                  </c:pt>
                  <c:pt idx="6">
                    <c:v>Фактически поступило на 01.11.2011г.</c:v>
                  </c:pt>
                  <c:pt idx="7">
                    <c:v>Фактически поступило на 01.11.2012г.</c:v>
                  </c:pt>
                  <c:pt idx="8">
                    <c:v>Процент исполнения</c:v>
                  </c:pt>
                  <c:pt idx="9">
                    <c:v>Фактически поступило на 01.11.2011г.</c:v>
                  </c:pt>
                  <c:pt idx="10">
                    <c:v>Фактически поступило на 01.11.2012г.</c:v>
                  </c:pt>
                  <c:pt idx="11">
                    <c:v>Процент исполнения</c:v>
                  </c:pt>
                  <c:pt idx="12">
                    <c:v>Фактически поступило на 01.11.2011г.</c:v>
                  </c:pt>
                  <c:pt idx="13">
                    <c:v>Фактически поступило на 01.11.2012г.</c:v>
                  </c:pt>
                  <c:pt idx="14">
                    <c:v>Процент исполнения</c:v>
                  </c:pt>
                  <c:pt idx="15">
                    <c:v>Фактически поступило на 01.11.2011г.</c:v>
                  </c:pt>
                  <c:pt idx="16">
                    <c:v>Фактически поступило на 01.11.2012г.</c:v>
                  </c:pt>
                  <c:pt idx="17">
                    <c:v>Процент исполнения</c:v>
                  </c:pt>
                  <c:pt idx="18">
                    <c:v>Фактически поступило на 01.11.2011г.</c:v>
                  </c:pt>
                  <c:pt idx="19">
                    <c:v>Фактически поступило на 01.11.2012г.</c:v>
                  </c:pt>
                  <c:pt idx="20">
                    <c:v>Процент исполнения</c:v>
                  </c:pt>
                  <c:pt idx="21">
                    <c:v>Фактически поступило на 01.11.2011г.</c:v>
                  </c:pt>
                  <c:pt idx="22">
                    <c:v>Фактически поступило на 01.11.2012г.</c:v>
                  </c:pt>
                  <c:pt idx="23">
                    <c:v>Процент исполнения</c:v>
                  </c:pt>
                  <c:pt idx="24">
                    <c:v>Фактически поступило на 01.11.2011г.</c:v>
                  </c:pt>
                  <c:pt idx="25">
                    <c:v>Фактически поступило на 01.11.2012г.</c:v>
                  </c:pt>
                  <c:pt idx="26">
                    <c:v>Процент исполнения</c:v>
                  </c:pt>
                  <c:pt idx="27">
                    <c:v>Фактически поступило на 01.11.2011г.</c:v>
                  </c:pt>
                  <c:pt idx="28">
                    <c:v>Фактически поступило на 01.11.2012г.</c:v>
                  </c:pt>
                  <c:pt idx="29">
                    <c:v>Процент исполнения</c:v>
                  </c:pt>
                  <c:pt idx="30">
                    <c:v>Фактически поступило на 01.11.2011г.</c:v>
                  </c:pt>
                  <c:pt idx="31">
                    <c:v>Фактически поступило на 01.11.2012г.</c:v>
                  </c:pt>
                  <c:pt idx="32">
                    <c:v>Процент исполнения</c:v>
                  </c:pt>
                  <c:pt idx="33">
                    <c:v>Фактически поступило на 01.11.2011г.</c:v>
                  </c:pt>
                  <c:pt idx="34">
                    <c:v>Фактически поступило на 01.11.2012г.</c:v>
                  </c:pt>
                  <c:pt idx="35">
                    <c:v>Процент исполнения</c:v>
                  </c:pt>
                  <c:pt idx="36">
                    <c:v>Фактически поступило на 01.11.2011г.</c:v>
                  </c:pt>
                  <c:pt idx="37">
                    <c:v>Фактически поступило на 01.11.2012г.</c:v>
                  </c:pt>
                  <c:pt idx="38">
                    <c:v>Процент исполнения</c:v>
                  </c:pt>
                  <c:pt idx="39">
                    <c:v>Фактически поступило на 01.11.2011г.</c:v>
                  </c:pt>
                  <c:pt idx="40">
                    <c:v>Фактически поступило на 01.11.2012г.</c:v>
                  </c:pt>
                  <c:pt idx="41">
                    <c:v>Процент исполнения</c:v>
                  </c:pt>
                  <c:pt idx="42">
                    <c:v>Фактически поступило на 01.11.2011г.</c:v>
                  </c:pt>
                  <c:pt idx="43">
                    <c:v>Фактически поступило на 01.11.2012г.</c:v>
                  </c:pt>
                  <c:pt idx="44">
                    <c:v>Процент исполнения</c:v>
                  </c:pt>
                  <c:pt idx="45">
                    <c:v>Фактически поступило на 01.11.2011г.</c:v>
                  </c:pt>
                  <c:pt idx="46">
                    <c:v>Фактически поступило на 01.11.2012г.</c:v>
                  </c:pt>
                  <c:pt idx="47">
                    <c:v>Процент исполнения</c:v>
                  </c:pt>
                  <c:pt idx="48">
                    <c:v>Фактически поступило на 01.11.2011г.</c:v>
                  </c:pt>
                  <c:pt idx="49">
                    <c:v>Фактически поступило на 01.11.2012г.</c:v>
                  </c:pt>
                  <c:pt idx="50">
                    <c:v>Процент исполнения</c:v>
                  </c:pt>
                  <c:pt idx="51">
                    <c:v>Фактически поступило на 01.11.2011г.</c:v>
                  </c:pt>
                  <c:pt idx="52">
                    <c:v>Фактически поступило на 01.11.2012г.</c:v>
                  </c:pt>
                  <c:pt idx="53">
                    <c:v>Процент исполнения</c:v>
                  </c:pt>
                  <c:pt idx="54">
                    <c:v>Фактически поступило на 01.11.2011г.</c:v>
                  </c:pt>
                  <c:pt idx="55">
                    <c:v>Фактически поступило на 01.11.2012г.</c:v>
                  </c:pt>
                  <c:pt idx="56">
                    <c:v>Процент исполнения</c:v>
                  </c:pt>
                  <c:pt idx="57">
                    <c:v>Фактически поступило на 01.11.2011г.</c:v>
                  </c:pt>
                  <c:pt idx="58">
                    <c:v>Фактически поступило на 01.11.2012г.</c:v>
                  </c:pt>
                  <c:pt idx="59">
                    <c:v>Процент исполнения</c:v>
                  </c:pt>
                  <c:pt idx="60">
                    <c:v>Факт на 01.11.2011г.</c:v>
                  </c:pt>
                  <c:pt idx="61">
                    <c:v>Факт на 01.11.2012г.</c:v>
                  </c:pt>
                  <c:pt idx="62">
                    <c:v>Процент исполнения</c:v>
                  </c:pt>
                  <c:pt idx="63">
                    <c:v>Факт на 01.11.2011г.</c:v>
                  </c:pt>
                  <c:pt idx="64">
                    <c:v>Факт на 01.11.2012г.</c:v>
                  </c:pt>
                  <c:pt idx="65">
                    <c:v>Процент исполнения</c:v>
                  </c:pt>
                  <c:pt idx="66">
                    <c:v>Факт на 01.11.2011г.</c:v>
                  </c:pt>
                  <c:pt idx="67">
                    <c:v>Факт на 01.11.2012г.</c:v>
                  </c:pt>
                  <c:pt idx="68">
                    <c:v>Процент исполнения</c:v>
                  </c:pt>
                  <c:pt idx="69">
                    <c:v>Факт на 01.11.2011г.</c:v>
                  </c:pt>
                  <c:pt idx="70">
                    <c:v>Факт на 01.11.2012г.</c:v>
                  </c:pt>
                  <c:pt idx="71">
                    <c:v>Процент исполнения</c:v>
                  </c:pt>
                  <c:pt idx="72">
                    <c:v>Факт на 01.11.2011г.</c:v>
                  </c:pt>
                  <c:pt idx="73">
                    <c:v>Факт на 01.11.2012г.</c:v>
                  </c:pt>
                  <c:pt idx="74">
                    <c:v>Процент исполнения</c:v>
                  </c:pt>
                  <c:pt idx="75">
                    <c:v>Факт на 01.11.2011г.</c:v>
                  </c:pt>
                  <c:pt idx="76">
                    <c:v>Факт на 01.11.2012г.</c:v>
                  </c:pt>
                  <c:pt idx="77">
                    <c:v>Процент исполнения</c:v>
                  </c:pt>
                  <c:pt idx="78">
                    <c:v>Факт на 01.11.2011г.</c:v>
                  </c:pt>
                  <c:pt idx="79">
                    <c:v>Факт на 01.11.2012г.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Национальная экономика (код расхода 00004000000000000000)</c:v>
                  </c:pt>
                  <c:pt idx="69">
                    <c:v>Жилищно-коммунальное хозяйство (код расхода 00005000000000000000)</c:v>
                  </c:pt>
                  <c:pt idx="72">
                    <c:v>Культура                                                                                     (код расхода 00008010000000000000)</c:v>
                  </c:pt>
                  <c:pt idx="75">
                    <c:v>Оплата труда и начисления на оплату труда (код расхода 00008010000000000210)</c:v>
                  </c:pt>
                  <c:pt idx="78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3">
                    <c:v>из них:</c:v>
                  </c:pt>
                  <c:pt idx="75">
                    <c:v>в том числе</c:v>
                  </c:pt>
                </c:lvl>
              </c:multiLvlStrCache>
            </c:multiLvlStrRef>
          </c:cat>
          <c:val>
            <c:numRef>
              <c:f>Лист3!$B$24:$CH$24</c:f>
              <c:numCache>
                <c:ptCount val="82"/>
                <c:pt idx="0">
                  <c:v>0</c:v>
                </c:pt>
                <c:pt idx="1">
                  <c:v>2793.4</c:v>
                </c:pt>
                <c:pt idx="2">
                  <c:v>2267.7999999999997</c:v>
                </c:pt>
                <c:pt idx="3">
                  <c:v>81.18421994701795</c:v>
                </c:pt>
                <c:pt idx="4">
                  <c:v>388.3</c:v>
                </c:pt>
                <c:pt idx="5">
                  <c:v>366.7</c:v>
                </c:pt>
                <c:pt idx="6">
                  <c:v>94.43729075457121</c:v>
                </c:pt>
                <c:pt idx="7">
                  <c:v>269.6</c:v>
                </c:pt>
                <c:pt idx="8">
                  <c:v>265.2</c:v>
                </c:pt>
                <c:pt idx="9">
                  <c:v>98.36795252225518</c:v>
                </c:pt>
                <c:pt idx="10">
                  <c:v>83.3</c:v>
                </c:pt>
                <c:pt idx="11">
                  <c:v>97.3</c:v>
                </c:pt>
                <c:pt idx="12">
                  <c:v>116.80672268907564</c:v>
                </c:pt>
                <c:pt idx="13">
                  <c:v>9.2</c:v>
                </c:pt>
                <c:pt idx="14">
                  <c:v>1.3</c:v>
                </c:pt>
                <c:pt idx="15">
                  <c:v>14.130434782608697</c:v>
                </c:pt>
                <c:pt idx="16">
                  <c:v>12.7</c:v>
                </c:pt>
                <c:pt idx="17">
                  <c:v>53.5</c:v>
                </c:pt>
                <c:pt idx="18">
                  <c:v>421.2598425196851</c:v>
                </c:pt>
                <c:pt idx="19">
                  <c:v>112.8</c:v>
                </c:pt>
                <c:pt idx="20">
                  <c:v>101.5</c:v>
                </c:pt>
                <c:pt idx="21">
                  <c:v>89.98226950354609</c:v>
                </c:pt>
                <c:pt idx="22">
                  <c:v>51.6</c:v>
                </c:pt>
                <c:pt idx="23">
                  <c:v>11.6</c:v>
                </c:pt>
                <c:pt idx="24">
                  <c:v>22.480620155038757</c:v>
                </c:pt>
                <c:pt idx="25">
                  <c:v>118.69999999999999</c:v>
                </c:pt>
                <c:pt idx="26">
                  <c:v>101.5</c:v>
                </c:pt>
                <c:pt idx="27">
                  <c:v>85.50968828980623</c:v>
                </c:pt>
                <c:pt idx="28">
                  <c:v>73.6</c:v>
                </c:pt>
                <c:pt idx="29">
                  <c:v>71.8</c:v>
                </c:pt>
                <c:pt idx="30">
                  <c:v>97.55434782608697</c:v>
                </c:pt>
                <c:pt idx="31">
                  <c:v>17</c:v>
                </c:pt>
                <c:pt idx="32">
                  <c:v>22</c:v>
                </c:pt>
                <c:pt idx="33">
                  <c:v>129.41176470588235</c:v>
                </c:pt>
                <c:pt idx="41">
                  <c:v>2.8</c:v>
                </c:pt>
                <c:pt idx="46">
                  <c:v>28.1</c:v>
                </c:pt>
                <c:pt idx="47">
                  <c:v>4.9</c:v>
                </c:pt>
                <c:pt idx="48">
                  <c:v>17.437722419928825</c:v>
                </c:pt>
                <c:pt idx="52">
                  <c:v>2405.1</c:v>
                </c:pt>
                <c:pt idx="53">
                  <c:v>1901.1</c:v>
                </c:pt>
                <c:pt idx="54">
                  <c:v>79.04453037295747</c:v>
                </c:pt>
                <c:pt idx="55">
                  <c:v>869.7</c:v>
                </c:pt>
                <c:pt idx="56">
                  <c:v>1067.8</c:v>
                </c:pt>
                <c:pt idx="57">
                  <c:v>122.77796941474071</c:v>
                </c:pt>
                <c:pt idx="59">
                  <c:v>49.6</c:v>
                </c:pt>
                <c:pt idx="61">
                  <c:v>1695.1</c:v>
                </c:pt>
                <c:pt idx="62">
                  <c:v>1447.5</c:v>
                </c:pt>
                <c:pt idx="63">
                  <c:v>85.39319214205652</c:v>
                </c:pt>
                <c:pt idx="64">
                  <c:v>622.7</c:v>
                </c:pt>
                <c:pt idx="65">
                  <c:v>711.4</c:v>
                </c:pt>
                <c:pt idx="66">
                  <c:v>114.24441946362613</c:v>
                </c:pt>
                <c:pt idx="68">
                  <c:v>81.3</c:v>
                </c:pt>
                <c:pt idx="70">
                  <c:v>313.6</c:v>
                </c:pt>
                <c:pt idx="71">
                  <c:v>151.8</c:v>
                </c:pt>
                <c:pt idx="72">
                  <c:v>48.40561224489796</c:v>
                </c:pt>
                <c:pt idx="73">
                  <c:v>478.4</c:v>
                </c:pt>
                <c:pt idx="74">
                  <c:v>432.6</c:v>
                </c:pt>
                <c:pt idx="75">
                  <c:v>90.42642140468227</c:v>
                </c:pt>
                <c:pt idx="76">
                  <c:v>271.6</c:v>
                </c:pt>
                <c:pt idx="78">
                  <c:v>0</c:v>
                </c:pt>
                <c:pt idx="79">
                  <c:v>203.2</c:v>
                </c:pt>
                <c:pt idx="81">
                  <c:v>0</c:v>
                </c:pt>
              </c:numCache>
            </c:numRef>
          </c:val>
        </c:ser>
        <c:ser>
          <c:idx val="13"/>
          <c:order val="12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Лист3!$B$8:$CH$12</c:f>
              <c:multiLvlStrCache>
                <c:ptCount val="81"/>
                <c:lvl>
                  <c:pt idx="0">
                    <c:v>Фактически поступило на 01.11.2011г.</c:v>
                  </c:pt>
                  <c:pt idx="1">
                    <c:v>Фактически поступило на 01.11.2012г.</c:v>
                  </c:pt>
                  <c:pt idx="2">
                    <c:v>Процент исполнения</c:v>
                  </c:pt>
                  <c:pt idx="3">
                    <c:v>Фактически поступило на 01.11.2011г.</c:v>
                  </c:pt>
                  <c:pt idx="4">
                    <c:v>Фактически поступило на 01.11.2012г.</c:v>
                  </c:pt>
                  <c:pt idx="5">
                    <c:v>Процент исполнения</c:v>
                  </c:pt>
                  <c:pt idx="6">
                    <c:v>Фактически поступило на 01.11.2011г.</c:v>
                  </c:pt>
                  <c:pt idx="7">
                    <c:v>Фактически поступило на 01.11.2012г.</c:v>
                  </c:pt>
                  <c:pt idx="8">
                    <c:v>Процент исполнения</c:v>
                  </c:pt>
                  <c:pt idx="9">
                    <c:v>Фактически поступило на 01.11.2011г.</c:v>
                  </c:pt>
                  <c:pt idx="10">
                    <c:v>Фактически поступило на 01.11.2012г.</c:v>
                  </c:pt>
                  <c:pt idx="11">
                    <c:v>Процент исполнения</c:v>
                  </c:pt>
                  <c:pt idx="12">
                    <c:v>Фактически поступило на 01.11.2011г.</c:v>
                  </c:pt>
                  <c:pt idx="13">
                    <c:v>Фактически поступило на 01.11.2012г.</c:v>
                  </c:pt>
                  <c:pt idx="14">
                    <c:v>Процент исполнения</c:v>
                  </c:pt>
                  <c:pt idx="15">
                    <c:v>Фактически поступило на 01.11.2011г.</c:v>
                  </c:pt>
                  <c:pt idx="16">
                    <c:v>Фактически поступило на 01.11.2012г.</c:v>
                  </c:pt>
                  <c:pt idx="17">
                    <c:v>Процент исполнения</c:v>
                  </c:pt>
                  <c:pt idx="18">
                    <c:v>Фактически поступило на 01.11.2011г.</c:v>
                  </c:pt>
                  <c:pt idx="19">
                    <c:v>Фактически поступило на 01.11.2012г.</c:v>
                  </c:pt>
                  <c:pt idx="20">
                    <c:v>Процент исполнения</c:v>
                  </c:pt>
                  <c:pt idx="21">
                    <c:v>Фактически поступило на 01.11.2011г.</c:v>
                  </c:pt>
                  <c:pt idx="22">
                    <c:v>Фактически поступило на 01.11.2012г.</c:v>
                  </c:pt>
                  <c:pt idx="23">
                    <c:v>Процент исполнения</c:v>
                  </c:pt>
                  <c:pt idx="24">
                    <c:v>Фактически поступило на 01.11.2011г.</c:v>
                  </c:pt>
                  <c:pt idx="25">
                    <c:v>Фактически поступило на 01.11.2012г.</c:v>
                  </c:pt>
                  <c:pt idx="26">
                    <c:v>Процент исполнения</c:v>
                  </c:pt>
                  <c:pt idx="27">
                    <c:v>Фактически поступило на 01.11.2011г.</c:v>
                  </c:pt>
                  <c:pt idx="28">
                    <c:v>Фактически поступило на 01.11.2012г.</c:v>
                  </c:pt>
                  <c:pt idx="29">
                    <c:v>Процент исполнения</c:v>
                  </c:pt>
                  <c:pt idx="30">
                    <c:v>Фактически поступило на 01.11.2011г.</c:v>
                  </c:pt>
                  <c:pt idx="31">
                    <c:v>Фактически поступило на 01.11.2012г.</c:v>
                  </c:pt>
                  <c:pt idx="32">
                    <c:v>Процент исполнения</c:v>
                  </c:pt>
                  <c:pt idx="33">
                    <c:v>Фактически поступило на 01.11.2011г.</c:v>
                  </c:pt>
                  <c:pt idx="34">
                    <c:v>Фактически поступило на 01.11.2012г.</c:v>
                  </c:pt>
                  <c:pt idx="35">
                    <c:v>Процент исполнения</c:v>
                  </c:pt>
                  <c:pt idx="36">
                    <c:v>Фактически поступило на 01.11.2011г.</c:v>
                  </c:pt>
                  <c:pt idx="37">
                    <c:v>Фактически поступило на 01.11.2012г.</c:v>
                  </c:pt>
                  <c:pt idx="38">
                    <c:v>Процент исполнения</c:v>
                  </c:pt>
                  <c:pt idx="39">
                    <c:v>Фактически поступило на 01.11.2011г.</c:v>
                  </c:pt>
                  <c:pt idx="40">
                    <c:v>Фактически поступило на 01.11.2012г.</c:v>
                  </c:pt>
                  <c:pt idx="41">
                    <c:v>Процент исполнения</c:v>
                  </c:pt>
                  <c:pt idx="42">
                    <c:v>Фактически поступило на 01.11.2011г.</c:v>
                  </c:pt>
                  <c:pt idx="43">
                    <c:v>Фактически поступило на 01.11.2012г.</c:v>
                  </c:pt>
                  <c:pt idx="44">
                    <c:v>Процент исполнения</c:v>
                  </c:pt>
                  <c:pt idx="45">
                    <c:v>Фактически поступило на 01.11.2011г.</c:v>
                  </c:pt>
                  <c:pt idx="46">
                    <c:v>Фактически поступило на 01.11.2012г.</c:v>
                  </c:pt>
                  <c:pt idx="47">
                    <c:v>Процент исполнения</c:v>
                  </c:pt>
                  <c:pt idx="48">
                    <c:v>Фактически поступило на 01.11.2011г.</c:v>
                  </c:pt>
                  <c:pt idx="49">
                    <c:v>Фактически поступило на 01.11.2012г.</c:v>
                  </c:pt>
                  <c:pt idx="50">
                    <c:v>Процент исполнения</c:v>
                  </c:pt>
                  <c:pt idx="51">
                    <c:v>Фактически поступило на 01.11.2011г.</c:v>
                  </c:pt>
                  <c:pt idx="52">
                    <c:v>Фактически поступило на 01.11.2012г.</c:v>
                  </c:pt>
                  <c:pt idx="53">
                    <c:v>Процент исполнения</c:v>
                  </c:pt>
                  <c:pt idx="54">
                    <c:v>Фактически поступило на 01.11.2011г.</c:v>
                  </c:pt>
                  <c:pt idx="55">
                    <c:v>Фактически поступило на 01.11.2012г.</c:v>
                  </c:pt>
                  <c:pt idx="56">
                    <c:v>Процент исполнения</c:v>
                  </c:pt>
                  <c:pt idx="57">
                    <c:v>Фактически поступило на 01.11.2011г.</c:v>
                  </c:pt>
                  <c:pt idx="58">
                    <c:v>Фактически поступило на 01.11.2012г.</c:v>
                  </c:pt>
                  <c:pt idx="59">
                    <c:v>Процент исполнения</c:v>
                  </c:pt>
                  <c:pt idx="60">
                    <c:v>Факт на 01.11.2011г.</c:v>
                  </c:pt>
                  <c:pt idx="61">
                    <c:v>Факт на 01.11.2012г.</c:v>
                  </c:pt>
                  <c:pt idx="62">
                    <c:v>Процент исполнения</c:v>
                  </c:pt>
                  <c:pt idx="63">
                    <c:v>Факт на 01.11.2011г.</c:v>
                  </c:pt>
                  <c:pt idx="64">
                    <c:v>Факт на 01.11.2012г.</c:v>
                  </c:pt>
                  <c:pt idx="65">
                    <c:v>Процент исполнения</c:v>
                  </c:pt>
                  <c:pt idx="66">
                    <c:v>Факт на 01.11.2011г.</c:v>
                  </c:pt>
                  <c:pt idx="67">
                    <c:v>Факт на 01.11.2012г.</c:v>
                  </c:pt>
                  <c:pt idx="68">
                    <c:v>Процент исполнения</c:v>
                  </c:pt>
                  <c:pt idx="69">
                    <c:v>Факт на 01.11.2011г.</c:v>
                  </c:pt>
                  <c:pt idx="70">
                    <c:v>Факт на 01.11.2012г.</c:v>
                  </c:pt>
                  <c:pt idx="71">
                    <c:v>Процент исполнения</c:v>
                  </c:pt>
                  <c:pt idx="72">
                    <c:v>Факт на 01.11.2011г.</c:v>
                  </c:pt>
                  <c:pt idx="73">
                    <c:v>Факт на 01.11.2012г.</c:v>
                  </c:pt>
                  <c:pt idx="74">
                    <c:v>Процент исполнения</c:v>
                  </c:pt>
                  <c:pt idx="75">
                    <c:v>Факт на 01.11.2011г.</c:v>
                  </c:pt>
                  <c:pt idx="76">
                    <c:v>Факт на 01.11.2012г.</c:v>
                  </c:pt>
                  <c:pt idx="77">
                    <c:v>Процент исполнения</c:v>
                  </c:pt>
                  <c:pt idx="78">
                    <c:v>Факт на 01.11.2011г.</c:v>
                  </c:pt>
                  <c:pt idx="79">
                    <c:v>Факт на 01.11.2012г.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Национальная экономика (код расхода 00004000000000000000)</c:v>
                  </c:pt>
                  <c:pt idx="69">
                    <c:v>Жилищно-коммунальное хозяйство (код расхода 00005000000000000000)</c:v>
                  </c:pt>
                  <c:pt idx="72">
                    <c:v>Культура                                                                                     (код расхода 00008010000000000000)</c:v>
                  </c:pt>
                  <c:pt idx="75">
                    <c:v>Оплата труда и начисления на оплату труда (код расхода 00008010000000000210)</c:v>
                  </c:pt>
                  <c:pt idx="78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3">
                    <c:v>из них:</c:v>
                  </c:pt>
                  <c:pt idx="75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3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Лист3!$B$8:$CH$12</c:f>
              <c:multiLvlStrCache>
                <c:ptCount val="81"/>
                <c:lvl>
                  <c:pt idx="0">
                    <c:v>Фактически поступило на 01.11.2011г.</c:v>
                  </c:pt>
                  <c:pt idx="1">
                    <c:v>Фактически поступило на 01.11.2012г.</c:v>
                  </c:pt>
                  <c:pt idx="2">
                    <c:v>Процент исполнения</c:v>
                  </c:pt>
                  <c:pt idx="3">
                    <c:v>Фактически поступило на 01.11.2011г.</c:v>
                  </c:pt>
                  <c:pt idx="4">
                    <c:v>Фактически поступило на 01.11.2012г.</c:v>
                  </c:pt>
                  <c:pt idx="5">
                    <c:v>Процент исполнения</c:v>
                  </c:pt>
                  <c:pt idx="6">
                    <c:v>Фактически поступило на 01.11.2011г.</c:v>
                  </c:pt>
                  <c:pt idx="7">
                    <c:v>Фактически поступило на 01.11.2012г.</c:v>
                  </c:pt>
                  <c:pt idx="8">
                    <c:v>Процент исполнения</c:v>
                  </c:pt>
                  <c:pt idx="9">
                    <c:v>Фактически поступило на 01.11.2011г.</c:v>
                  </c:pt>
                  <c:pt idx="10">
                    <c:v>Фактически поступило на 01.11.2012г.</c:v>
                  </c:pt>
                  <c:pt idx="11">
                    <c:v>Процент исполнения</c:v>
                  </c:pt>
                  <c:pt idx="12">
                    <c:v>Фактически поступило на 01.11.2011г.</c:v>
                  </c:pt>
                  <c:pt idx="13">
                    <c:v>Фактически поступило на 01.11.2012г.</c:v>
                  </c:pt>
                  <c:pt idx="14">
                    <c:v>Процент исполнения</c:v>
                  </c:pt>
                  <c:pt idx="15">
                    <c:v>Фактически поступило на 01.11.2011г.</c:v>
                  </c:pt>
                  <c:pt idx="16">
                    <c:v>Фактически поступило на 01.11.2012г.</c:v>
                  </c:pt>
                  <c:pt idx="17">
                    <c:v>Процент исполнения</c:v>
                  </c:pt>
                  <c:pt idx="18">
                    <c:v>Фактически поступило на 01.11.2011г.</c:v>
                  </c:pt>
                  <c:pt idx="19">
                    <c:v>Фактически поступило на 01.11.2012г.</c:v>
                  </c:pt>
                  <c:pt idx="20">
                    <c:v>Процент исполнения</c:v>
                  </c:pt>
                  <c:pt idx="21">
                    <c:v>Фактически поступило на 01.11.2011г.</c:v>
                  </c:pt>
                  <c:pt idx="22">
                    <c:v>Фактически поступило на 01.11.2012г.</c:v>
                  </c:pt>
                  <c:pt idx="23">
                    <c:v>Процент исполнения</c:v>
                  </c:pt>
                  <c:pt idx="24">
                    <c:v>Фактически поступило на 01.11.2011г.</c:v>
                  </c:pt>
                  <c:pt idx="25">
                    <c:v>Фактически поступило на 01.11.2012г.</c:v>
                  </c:pt>
                  <c:pt idx="26">
                    <c:v>Процент исполнения</c:v>
                  </c:pt>
                  <c:pt idx="27">
                    <c:v>Фактически поступило на 01.11.2011г.</c:v>
                  </c:pt>
                  <c:pt idx="28">
                    <c:v>Фактически поступило на 01.11.2012г.</c:v>
                  </c:pt>
                  <c:pt idx="29">
                    <c:v>Процент исполнения</c:v>
                  </c:pt>
                  <c:pt idx="30">
                    <c:v>Фактически поступило на 01.11.2011г.</c:v>
                  </c:pt>
                  <c:pt idx="31">
                    <c:v>Фактически поступило на 01.11.2012г.</c:v>
                  </c:pt>
                  <c:pt idx="32">
                    <c:v>Процент исполнения</c:v>
                  </c:pt>
                  <c:pt idx="33">
                    <c:v>Фактически поступило на 01.11.2011г.</c:v>
                  </c:pt>
                  <c:pt idx="34">
                    <c:v>Фактически поступило на 01.11.2012г.</c:v>
                  </c:pt>
                  <c:pt idx="35">
                    <c:v>Процент исполнения</c:v>
                  </c:pt>
                  <c:pt idx="36">
                    <c:v>Фактически поступило на 01.11.2011г.</c:v>
                  </c:pt>
                  <c:pt idx="37">
                    <c:v>Фактически поступило на 01.11.2012г.</c:v>
                  </c:pt>
                  <c:pt idx="38">
                    <c:v>Процент исполнения</c:v>
                  </c:pt>
                  <c:pt idx="39">
                    <c:v>Фактически поступило на 01.11.2011г.</c:v>
                  </c:pt>
                  <c:pt idx="40">
                    <c:v>Фактически поступило на 01.11.2012г.</c:v>
                  </c:pt>
                  <c:pt idx="41">
                    <c:v>Процент исполнения</c:v>
                  </c:pt>
                  <c:pt idx="42">
                    <c:v>Фактически поступило на 01.11.2011г.</c:v>
                  </c:pt>
                  <c:pt idx="43">
                    <c:v>Фактически поступило на 01.11.2012г.</c:v>
                  </c:pt>
                  <c:pt idx="44">
                    <c:v>Процент исполнения</c:v>
                  </c:pt>
                  <c:pt idx="45">
                    <c:v>Фактически поступило на 01.11.2011г.</c:v>
                  </c:pt>
                  <c:pt idx="46">
                    <c:v>Фактически поступило на 01.11.2012г.</c:v>
                  </c:pt>
                  <c:pt idx="47">
                    <c:v>Процент исполнения</c:v>
                  </c:pt>
                  <c:pt idx="48">
                    <c:v>Фактически поступило на 01.11.2011г.</c:v>
                  </c:pt>
                  <c:pt idx="49">
                    <c:v>Фактически поступило на 01.11.2012г.</c:v>
                  </c:pt>
                  <c:pt idx="50">
                    <c:v>Процент исполнения</c:v>
                  </c:pt>
                  <c:pt idx="51">
                    <c:v>Фактически поступило на 01.11.2011г.</c:v>
                  </c:pt>
                  <c:pt idx="52">
                    <c:v>Фактически поступило на 01.11.2012г.</c:v>
                  </c:pt>
                  <c:pt idx="53">
                    <c:v>Процент исполнения</c:v>
                  </c:pt>
                  <c:pt idx="54">
                    <c:v>Фактически поступило на 01.11.2011г.</c:v>
                  </c:pt>
                  <c:pt idx="55">
                    <c:v>Фактически поступило на 01.11.2012г.</c:v>
                  </c:pt>
                  <c:pt idx="56">
                    <c:v>Процент исполнения</c:v>
                  </c:pt>
                  <c:pt idx="57">
                    <c:v>Фактически поступило на 01.11.2011г.</c:v>
                  </c:pt>
                  <c:pt idx="58">
                    <c:v>Фактически поступило на 01.11.2012г.</c:v>
                  </c:pt>
                  <c:pt idx="59">
                    <c:v>Процент исполнения</c:v>
                  </c:pt>
                  <c:pt idx="60">
                    <c:v>Факт на 01.11.2011г.</c:v>
                  </c:pt>
                  <c:pt idx="61">
                    <c:v>Факт на 01.11.2012г.</c:v>
                  </c:pt>
                  <c:pt idx="62">
                    <c:v>Процент исполнения</c:v>
                  </c:pt>
                  <c:pt idx="63">
                    <c:v>Факт на 01.11.2011г.</c:v>
                  </c:pt>
                  <c:pt idx="64">
                    <c:v>Факт на 01.11.2012г.</c:v>
                  </c:pt>
                  <c:pt idx="65">
                    <c:v>Процент исполнения</c:v>
                  </c:pt>
                  <c:pt idx="66">
                    <c:v>Факт на 01.11.2011г.</c:v>
                  </c:pt>
                  <c:pt idx="67">
                    <c:v>Факт на 01.11.2012г.</c:v>
                  </c:pt>
                  <c:pt idx="68">
                    <c:v>Процент исполнения</c:v>
                  </c:pt>
                  <c:pt idx="69">
                    <c:v>Факт на 01.11.2011г.</c:v>
                  </c:pt>
                  <c:pt idx="70">
                    <c:v>Факт на 01.11.2012г.</c:v>
                  </c:pt>
                  <c:pt idx="71">
                    <c:v>Процент исполнения</c:v>
                  </c:pt>
                  <c:pt idx="72">
                    <c:v>Факт на 01.11.2011г.</c:v>
                  </c:pt>
                  <c:pt idx="73">
                    <c:v>Факт на 01.11.2012г.</c:v>
                  </c:pt>
                  <c:pt idx="74">
                    <c:v>Процент исполнения</c:v>
                  </c:pt>
                  <c:pt idx="75">
                    <c:v>Факт на 01.11.2011г.</c:v>
                  </c:pt>
                  <c:pt idx="76">
                    <c:v>Факт на 01.11.2012г.</c:v>
                  </c:pt>
                  <c:pt idx="77">
                    <c:v>Процент исполнения</c:v>
                  </c:pt>
                  <c:pt idx="78">
                    <c:v>Факт на 01.11.2011г.</c:v>
                  </c:pt>
                  <c:pt idx="79">
                    <c:v>Факт на 01.11.2012г.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Национальная экономика (код расхода 00004000000000000000)</c:v>
                  </c:pt>
                  <c:pt idx="69">
                    <c:v>Жилищно-коммунальное хозяйство (код расхода 00005000000000000000)</c:v>
                  </c:pt>
                  <c:pt idx="72">
                    <c:v>Культура                                                                                     (код расхода 00008010000000000000)</c:v>
                  </c:pt>
                  <c:pt idx="75">
                    <c:v>Оплата труда и начисления на оплату труда (код расхода 00008010000000000210)</c:v>
                  </c:pt>
                  <c:pt idx="78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3">
                    <c:v>из них:</c:v>
                  </c:pt>
                  <c:pt idx="75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4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Лист3!$B$8:$CH$12</c:f>
              <c:multiLvlStrCache>
                <c:ptCount val="81"/>
                <c:lvl>
                  <c:pt idx="0">
                    <c:v>Фактически поступило на 01.11.2011г.</c:v>
                  </c:pt>
                  <c:pt idx="1">
                    <c:v>Фактически поступило на 01.11.2012г.</c:v>
                  </c:pt>
                  <c:pt idx="2">
                    <c:v>Процент исполнения</c:v>
                  </c:pt>
                  <c:pt idx="3">
                    <c:v>Фактически поступило на 01.11.2011г.</c:v>
                  </c:pt>
                  <c:pt idx="4">
                    <c:v>Фактически поступило на 01.11.2012г.</c:v>
                  </c:pt>
                  <c:pt idx="5">
                    <c:v>Процент исполнения</c:v>
                  </c:pt>
                  <c:pt idx="6">
                    <c:v>Фактически поступило на 01.11.2011г.</c:v>
                  </c:pt>
                  <c:pt idx="7">
                    <c:v>Фактически поступило на 01.11.2012г.</c:v>
                  </c:pt>
                  <c:pt idx="8">
                    <c:v>Процент исполнения</c:v>
                  </c:pt>
                  <c:pt idx="9">
                    <c:v>Фактически поступило на 01.11.2011г.</c:v>
                  </c:pt>
                  <c:pt idx="10">
                    <c:v>Фактически поступило на 01.11.2012г.</c:v>
                  </c:pt>
                  <c:pt idx="11">
                    <c:v>Процент исполнения</c:v>
                  </c:pt>
                  <c:pt idx="12">
                    <c:v>Фактически поступило на 01.11.2011г.</c:v>
                  </c:pt>
                  <c:pt idx="13">
                    <c:v>Фактически поступило на 01.11.2012г.</c:v>
                  </c:pt>
                  <c:pt idx="14">
                    <c:v>Процент исполнения</c:v>
                  </c:pt>
                  <c:pt idx="15">
                    <c:v>Фактически поступило на 01.11.2011г.</c:v>
                  </c:pt>
                  <c:pt idx="16">
                    <c:v>Фактически поступило на 01.11.2012г.</c:v>
                  </c:pt>
                  <c:pt idx="17">
                    <c:v>Процент исполнения</c:v>
                  </c:pt>
                  <c:pt idx="18">
                    <c:v>Фактически поступило на 01.11.2011г.</c:v>
                  </c:pt>
                  <c:pt idx="19">
                    <c:v>Фактически поступило на 01.11.2012г.</c:v>
                  </c:pt>
                  <c:pt idx="20">
                    <c:v>Процент исполнения</c:v>
                  </c:pt>
                  <c:pt idx="21">
                    <c:v>Фактически поступило на 01.11.2011г.</c:v>
                  </c:pt>
                  <c:pt idx="22">
                    <c:v>Фактически поступило на 01.11.2012г.</c:v>
                  </c:pt>
                  <c:pt idx="23">
                    <c:v>Процент исполнения</c:v>
                  </c:pt>
                  <c:pt idx="24">
                    <c:v>Фактически поступило на 01.11.2011г.</c:v>
                  </c:pt>
                  <c:pt idx="25">
                    <c:v>Фактически поступило на 01.11.2012г.</c:v>
                  </c:pt>
                  <c:pt idx="26">
                    <c:v>Процент исполнения</c:v>
                  </c:pt>
                  <c:pt idx="27">
                    <c:v>Фактически поступило на 01.11.2011г.</c:v>
                  </c:pt>
                  <c:pt idx="28">
                    <c:v>Фактически поступило на 01.11.2012г.</c:v>
                  </c:pt>
                  <c:pt idx="29">
                    <c:v>Процент исполнения</c:v>
                  </c:pt>
                  <c:pt idx="30">
                    <c:v>Фактически поступило на 01.11.2011г.</c:v>
                  </c:pt>
                  <c:pt idx="31">
                    <c:v>Фактически поступило на 01.11.2012г.</c:v>
                  </c:pt>
                  <c:pt idx="32">
                    <c:v>Процент исполнения</c:v>
                  </c:pt>
                  <c:pt idx="33">
                    <c:v>Фактически поступило на 01.11.2011г.</c:v>
                  </c:pt>
                  <c:pt idx="34">
                    <c:v>Фактически поступило на 01.11.2012г.</c:v>
                  </c:pt>
                  <c:pt idx="35">
                    <c:v>Процент исполнения</c:v>
                  </c:pt>
                  <c:pt idx="36">
                    <c:v>Фактически поступило на 01.11.2011г.</c:v>
                  </c:pt>
                  <c:pt idx="37">
                    <c:v>Фактически поступило на 01.11.2012г.</c:v>
                  </c:pt>
                  <c:pt idx="38">
                    <c:v>Процент исполнения</c:v>
                  </c:pt>
                  <c:pt idx="39">
                    <c:v>Фактически поступило на 01.11.2011г.</c:v>
                  </c:pt>
                  <c:pt idx="40">
                    <c:v>Фактически поступило на 01.11.2012г.</c:v>
                  </c:pt>
                  <c:pt idx="41">
                    <c:v>Процент исполнения</c:v>
                  </c:pt>
                  <c:pt idx="42">
                    <c:v>Фактически поступило на 01.11.2011г.</c:v>
                  </c:pt>
                  <c:pt idx="43">
                    <c:v>Фактически поступило на 01.11.2012г.</c:v>
                  </c:pt>
                  <c:pt idx="44">
                    <c:v>Процент исполнения</c:v>
                  </c:pt>
                  <c:pt idx="45">
                    <c:v>Фактически поступило на 01.11.2011г.</c:v>
                  </c:pt>
                  <c:pt idx="46">
                    <c:v>Фактически поступило на 01.11.2012г.</c:v>
                  </c:pt>
                  <c:pt idx="47">
                    <c:v>Процент исполнения</c:v>
                  </c:pt>
                  <c:pt idx="48">
                    <c:v>Фактически поступило на 01.11.2011г.</c:v>
                  </c:pt>
                  <c:pt idx="49">
                    <c:v>Фактически поступило на 01.11.2012г.</c:v>
                  </c:pt>
                  <c:pt idx="50">
                    <c:v>Процент исполнения</c:v>
                  </c:pt>
                  <c:pt idx="51">
                    <c:v>Фактически поступило на 01.11.2011г.</c:v>
                  </c:pt>
                  <c:pt idx="52">
                    <c:v>Фактически поступило на 01.11.2012г.</c:v>
                  </c:pt>
                  <c:pt idx="53">
                    <c:v>Процент исполнения</c:v>
                  </c:pt>
                  <c:pt idx="54">
                    <c:v>Фактически поступило на 01.11.2011г.</c:v>
                  </c:pt>
                  <c:pt idx="55">
                    <c:v>Фактически поступило на 01.11.2012г.</c:v>
                  </c:pt>
                  <c:pt idx="56">
                    <c:v>Процент исполнения</c:v>
                  </c:pt>
                  <c:pt idx="57">
                    <c:v>Фактически поступило на 01.11.2011г.</c:v>
                  </c:pt>
                  <c:pt idx="58">
                    <c:v>Фактически поступило на 01.11.2012г.</c:v>
                  </c:pt>
                  <c:pt idx="59">
                    <c:v>Процент исполнения</c:v>
                  </c:pt>
                  <c:pt idx="60">
                    <c:v>Факт на 01.11.2011г.</c:v>
                  </c:pt>
                  <c:pt idx="61">
                    <c:v>Факт на 01.11.2012г.</c:v>
                  </c:pt>
                  <c:pt idx="62">
                    <c:v>Процент исполнения</c:v>
                  </c:pt>
                  <c:pt idx="63">
                    <c:v>Факт на 01.11.2011г.</c:v>
                  </c:pt>
                  <c:pt idx="64">
                    <c:v>Факт на 01.11.2012г.</c:v>
                  </c:pt>
                  <c:pt idx="65">
                    <c:v>Процент исполнения</c:v>
                  </c:pt>
                  <c:pt idx="66">
                    <c:v>Факт на 01.11.2011г.</c:v>
                  </c:pt>
                  <c:pt idx="67">
                    <c:v>Факт на 01.11.2012г.</c:v>
                  </c:pt>
                  <c:pt idx="68">
                    <c:v>Процент исполнения</c:v>
                  </c:pt>
                  <c:pt idx="69">
                    <c:v>Факт на 01.11.2011г.</c:v>
                  </c:pt>
                  <c:pt idx="70">
                    <c:v>Факт на 01.11.2012г.</c:v>
                  </c:pt>
                  <c:pt idx="71">
                    <c:v>Процент исполнения</c:v>
                  </c:pt>
                  <c:pt idx="72">
                    <c:v>Факт на 01.11.2011г.</c:v>
                  </c:pt>
                  <c:pt idx="73">
                    <c:v>Факт на 01.11.2012г.</c:v>
                  </c:pt>
                  <c:pt idx="74">
                    <c:v>Процент исполнения</c:v>
                  </c:pt>
                  <c:pt idx="75">
                    <c:v>Факт на 01.11.2011г.</c:v>
                  </c:pt>
                  <c:pt idx="76">
                    <c:v>Факт на 01.11.2012г.</c:v>
                  </c:pt>
                  <c:pt idx="77">
                    <c:v>Процент исполнения</c:v>
                  </c:pt>
                  <c:pt idx="78">
                    <c:v>Факт на 01.11.2011г.</c:v>
                  </c:pt>
                  <c:pt idx="79">
                    <c:v>Факт на 01.11.2012г.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Национальная экономика (код расхода 00004000000000000000)</c:v>
                  </c:pt>
                  <c:pt idx="69">
                    <c:v>Жилищно-коммунальное хозяйство (код расхода 00005000000000000000)</c:v>
                  </c:pt>
                  <c:pt idx="72">
                    <c:v>Культура                                                                                     (код расхода 00008010000000000000)</c:v>
                  </c:pt>
                  <c:pt idx="75">
                    <c:v>Оплата труда и начисления на оплату труда (код расхода 00008010000000000210)</c:v>
                  </c:pt>
                  <c:pt idx="78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3">
                    <c:v>из них:</c:v>
                  </c:pt>
                  <c:pt idx="75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5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Лист3!$B$8:$CH$12</c:f>
              <c:multiLvlStrCache>
                <c:ptCount val="81"/>
                <c:lvl>
                  <c:pt idx="0">
                    <c:v>Фактически поступило на 01.11.2011г.</c:v>
                  </c:pt>
                  <c:pt idx="1">
                    <c:v>Фактически поступило на 01.11.2012г.</c:v>
                  </c:pt>
                  <c:pt idx="2">
                    <c:v>Процент исполнения</c:v>
                  </c:pt>
                  <c:pt idx="3">
                    <c:v>Фактически поступило на 01.11.2011г.</c:v>
                  </c:pt>
                  <c:pt idx="4">
                    <c:v>Фактически поступило на 01.11.2012г.</c:v>
                  </c:pt>
                  <c:pt idx="5">
                    <c:v>Процент исполнения</c:v>
                  </c:pt>
                  <c:pt idx="6">
                    <c:v>Фактически поступило на 01.11.2011г.</c:v>
                  </c:pt>
                  <c:pt idx="7">
                    <c:v>Фактически поступило на 01.11.2012г.</c:v>
                  </c:pt>
                  <c:pt idx="8">
                    <c:v>Процент исполнения</c:v>
                  </c:pt>
                  <c:pt idx="9">
                    <c:v>Фактически поступило на 01.11.2011г.</c:v>
                  </c:pt>
                  <c:pt idx="10">
                    <c:v>Фактически поступило на 01.11.2012г.</c:v>
                  </c:pt>
                  <c:pt idx="11">
                    <c:v>Процент исполнения</c:v>
                  </c:pt>
                  <c:pt idx="12">
                    <c:v>Фактически поступило на 01.11.2011г.</c:v>
                  </c:pt>
                  <c:pt idx="13">
                    <c:v>Фактически поступило на 01.11.2012г.</c:v>
                  </c:pt>
                  <c:pt idx="14">
                    <c:v>Процент исполнения</c:v>
                  </c:pt>
                  <c:pt idx="15">
                    <c:v>Фактически поступило на 01.11.2011г.</c:v>
                  </c:pt>
                  <c:pt idx="16">
                    <c:v>Фактически поступило на 01.11.2012г.</c:v>
                  </c:pt>
                  <c:pt idx="17">
                    <c:v>Процент исполнения</c:v>
                  </c:pt>
                  <c:pt idx="18">
                    <c:v>Фактически поступило на 01.11.2011г.</c:v>
                  </c:pt>
                  <c:pt idx="19">
                    <c:v>Фактически поступило на 01.11.2012г.</c:v>
                  </c:pt>
                  <c:pt idx="20">
                    <c:v>Процент исполнения</c:v>
                  </c:pt>
                  <c:pt idx="21">
                    <c:v>Фактически поступило на 01.11.2011г.</c:v>
                  </c:pt>
                  <c:pt idx="22">
                    <c:v>Фактически поступило на 01.11.2012г.</c:v>
                  </c:pt>
                  <c:pt idx="23">
                    <c:v>Процент исполнения</c:v>
                  </c:pt>
                  <c:pt idx="24">
                    <c:v>Фактически поступило на 01.11.2011г.</c:v>
                  </c:pt>
                  <c:pt idx="25">
                    <c:v>Фактически поступило на 01.11.2012г.</c:v>
                  </c:pt>
                  <c:pt idx="26">
                    <c:v>Процент исполнения</c:v>
                  </c:pt>
                  <c:pt idx="27">
                    <c:v>Фактически поступило на 01.11.2011г.</c:v>
                  </c:pt>
                  <c:pt idx="28">
                    <c:v>Фактически поступило на 01.11.2012г.</c:v>
                  </c:pt>
                  <c:pt idx="29">
                    <c:v>Процент исполнения</c:v>
                  </c:pt>
                  <c:pt idx="30">
                    <c:v>Фактически поступило на 01.11.2011г.</c:v>
                  </c:pt>
                  <c:pt idx="31">
                    <c:v>Фактически поступило на 01.11.2012г.</c:v>
                  </c:pt>
                  <c:pt idx="32">
                    <c:v>Процент исполнения</c:v>
                  </c:pt>
                  <c:pt idx="33">
                    <c:v>Фактически поступило на 01.11.2011г.</c:v>
                  </c:pt>
                  <c:pt idx="34">
                    <c:v>Фактически поступило на 01.11.2012г.</c:v>
                  </c:pt>
                  <c:pt idx="35">
                    <c:v>Процент исполнения</c:v>
                  </c:pt>
                  <c:pt idx="36">
                    <c:v>Фактически поступило на 01.11.2011г.</c:v>
                  </c:pt>
                  <c:pt idx="37">
                    <c:v>Фактически поступило на 01.11.2012г.</c:v>
                  </c:pt>
                  <c:pt idx="38">
                    <c:v>Процент исполнения</c:v>
                  </c:pt>
                  <c:pt idx="39">
                    <c:v>Фактически поступило на 01.11.2011г.</c:v>
                  </c:pt>
                  <c:pt idx="40">
                    <c:v>Фактически поступило на 01.11.2012г.</c:v>
                  </c:pt>
                  <c:pt idx="41">
                    <c:v>Процент исполнения</c:v>
                  </c:pt>
                  <c:pt idx="42">
                    <c:v>Фактически поступило на 01.11.2011г.</c:v>
                  </c:pt>
                  <c:pt idx="43">
                    <c:v>Фактически поступило на 01.11.2012г.</c:v>
                  </c:pt>
                  <c:pt idx="44">
                    <c:v>Процент исполнения</c:v>
                  </c:pt>
                  <c:pt idx="45">
                    <c:v>Фактически поступило на 01.11.2011г.</c:v>
                  </c:pt>
                  <c:pt idx="46">
                    <c:v>Фактически поступило на 01.11.2012г.</c:v>
                  </c:pt>
                  <c:pt idx="47">
                    <c:v>Процент исполнения</c:v>
                  </c:pt>
                  <c:pt idx="48">
                    <c:v>Фактически поступило на 01.11.2011г.</c:v>
                  </c:pt>
                  <c:pt idx="49">
                    <c:v>Фактически поступило на 01.11.2012г.</c:v>
                  </c:pt>
                  <c:pt idx="50">
                    <c:v>Процент исполнения</c:v>
                  </c:pt>
                  <c:pt idx="51">
                    <c:v>Фактически поступило на 01.11.2011г.</c:v>
                  </c:pt>
                  <c:pt idx="52">
                    <c:v>Фактически поступило на 01.11.2012г.</c:v>
                  </c:pt>
                  <c:pt idx="53">
                    <c:v>Процент исполнения</c:v>
                  </c:pt>
                  <c:pt idx="54">
                    <c:v>Фактически поступило на 01.11.2011г.</c:v>
                  </c:pt>
                  <c:pt idx="55">
                    <c:v>Фактически поступило на 01.11.2012г.</c:v>
                  </c:pt>
                  <c:pt idx="56">
                    <c:v>Процент исполнения</c:v>
                  </c:pt>
                  <c:pt idx="57">
                    <c:v>Фактически поступило на 01.11.2011г.</c:v>
                  </c:pt>
                  <c:pt idx="58">
                    <c:v>Фактически поступило на 01.11.2012г.</c:v>
                  </c:pt>
                  <c:pt idx="59">
                    <c:v>Процент исполнения</c:v>
                  </c:pt>
                  <c:pt idx="60">
                    <c:v>Факт на 01.11.2011г.</c:v>
                  </c:pt>
                  <c:pt idx="61">
                    <c:v>Факт на 01.11.2012г.</c:v>
                  </c:pt>
                  <c:pt idx="62">
                    <c:v>Процент исполнения</c:v>
                  </c:pt>
                  <c:pt idx="63">
                    <c:v>Факт на 01.11.2011г.</c:v>
                  </c:pt>
                  <c:pt idx="64">
                    <c:v>Факт на 01.11.2012г.</c:v>
                  </c:pt>
                  <c:pt idx="65">
                    <c:v>Процент исполнения</c:v>
                  </c:pt>
                  <c:pt idx="66">
                    <c:v>Факт на 01.11.2011г.</c:v>
                  </c:pt>
                  <c:pt idx="67">
                    <c:v>Факт на 01.11.2012г.</c:v>
                  </c:pt>
                  <c:pt idx="68">
                    <c:v>Процент исполнения</c:v>
                  </c:pt>
                  <c:pt idx="69">
                    <c:v>Факт на 01.11.2011г.</c:v>
                  </c:pt>
                  <c:pt idx="70">
                    <c:v>Факт на 01.11.2012г.</c:v>
                  </c:pt>
                  <c:pt idx="71">
                    <c:v>Процент исполнения</c:v>
                  </c:pt>
                  <c:pt idx="72">
                    <c:v>Факт на 01.11.2011г.</c:v>
                  </c:pt>
                  <c:pt idx="73">
                    <c:v>Факт на 01.11.2012г.</c:v>
                  </c:pt>
                  <c:pt idx="74">
                    <c:v>Процент исполнения</c:v>
                  </c:pt>
                  <c:pt idx="75">
                    <c:v>Факт на 01.11.2011г.</c:v>
                  </c:pt>
                  <c:pt idx="76">
                    <c:v>Факт на 01.11.2012г.</c:v>
                  </c:pt>
                  <c:pt idx="77">
                    <c:v>Процент исполнения</c:v>
                  </c:pt>
                  <c:pt idx="78">
                    <c:v>Факт на 01.11.2011г.</c:v>
                  </c:pt>
                  <c:pt idx="79">
                    <c:v>Факт на 01.11.2012г.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Национальная экономика (код расхода 00004000000000000000)</c:v>
                  </c:pt>
                  <c:pt idx="69">
                    <c:v>Жилищно-коммунальное хозяйство (код расхода 00005000000000000000)</c:v>
                  </c:pt>
                  <c:pt idx="72">
                    <c:v>Культура                                                                                     (код расхода 00008010000000000000)</c:v>
                  </c:pt>
                  <c:pt idx="75">
                    <c:v>Оплата труда и начисления на оплату труда (код расхода 00008010000000000210)</c:v>
                  </c:pt>
                  <c:pt idx="78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3">
                    <c:v>из них:</c:v>
                  </c:pt>
                  <c:pt idx="75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6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Лист3!$B$8:$CH$12</c:f>
              <c:multiLvlStrCache>
                <c:ptCount val="81"/>
                <c:lvl>
                  <c:pt idx="0">
                    <c:v>Фактически поступило на 01.11.2011г.</c:v>
                  </c:pt>
                  <c:pt idx="1">
                    <c:v>Фактически поступило на 01.11.2012г.</c:v>
                  </c:pt>
                  <c:pt idx="2">
                    <c:v>Процент исполнения</c:v>
                  </c:pt>
                  <c:pt idx="3">
                    <c:v>Фактически поступило на 01.11.2011г.</c:v>
                  </c:pt>
                  <c:pt idx="4">
                    <c:v>Фактически поступило на 01.11.2012г.</c:v>
                  </c:pt>
                  <c:pt idx="5">
                    <c:v>Процент исполнения</c:v>
                  </c:pt>
                  <c:pt idx="6">
                    <c:v>Фактически поступило на 01.11.2011г.</c:v>
                  </c:pt>
                  <c:pt idx="7">
                    <c:v>Фактически поступило на 01.11.2012г.</c:v>
                  </c:pt>
                  <c:pt idx="8">
                    <c:v>Процент исполнения</c:v>
                  </c:pt>
                  <c:pt idx="9">
                    <c:v>Фактически поступило на 01.11.2011г.</c:v>
                  </c:pt>
                  <c:pt idx="10">
                    <c:v>Фактически поступило на 01.11.2012г.</c:v>
                  </c:pt>
                  <c:pt idx="11">
                    <c:v>Процент исполнения</c:v>
                  </c:pt>
                  <c:pt idx="12">
                    <c:v>Фактически поступило на 01.11.2011г.</c:v>
                  </c:pt>
                  <c:pt idx="13">
                    <c:v>Фактически поступило на 01.11.2012г.</c:v>
                  </c:pt>
                  <c:pt idx="14">
                    <c:v>Процент исполнения</c:v>
                  </c:pt>
                  <c:pt idx="15">
                    <c:v>Фактически поступило на 01.11.2011г.</c:v>
                  </c:pt>
                  <c:pt idx="16">
                    <c:v>Фактически поступило на 01.11.2012г.</c:v>
                  </c:pt>
                  <c:pt idx="17">
                    <c:v>Процент исполнения</c:v>
                  </c:pt>
                  <c:pt idx="18">
                    <c:v>Фактически поступило на 01.11.2011г.</c:v>
                  </c:pt>
                  <c:pt idx="19">
                    <c:v>Фактически поступило на 01.11.2012г.</c:v>
                  </c:pt>
                  <c:pt idx="20">
                    <c:v>Процент исполнения</c:v>
                  </c:pt>
                  <c:pt idx="21">
                    <c:v>Фактически поступило на 01.11.2011г.</c:v>
                  </c:pt>
                  <c:pt idx="22">
                    <c:v>Фактически поступило на 01.11.2012г.</c:v>
                  </c:pt>
                  <c:pt idx="23">
                    <c:v>Процент исполнения</c:v>
                  </c:pt>
                  <c:pt idx="24">
                    <c:v>Фактически поступило на 01.11.2011г.</c:v>
                  </c:pt>
                  <c:pt idx="25">
                    <c:v>Фактически поступило на 01.11.2012г.</c:v>
                  </c:pt>
                  <c:pt idx="26">
                    <c:v>Процент исполнения</c:v>
                  </c:pt>
                  <c:pt idx="27">
                    <c:v>Фактически поступило на 01.11.2011г.</c:v>
                  </c:pt>
                  <c:pt idx="28">
                    <c:v>Фактически поступило на 01.11.2012г.</c:v>
                  </c:pt>
                  <c:pt idx="29">
                    <c:v>Процент исполнения</c:v>
                  </c:pt>
                  <c:pt idx="30">
                    <c:v>Фактически поступило на 01.11.2011г.</c:v>
                  </c:pt>
                  <c:pt idx="31">
                    <c:v>Фактически поступило на 01.11.2012г.</c:v>
                  </c:pt>
                  <c:pt idx="32">
                    <c:v>Процент исполнения</c:v>
                  </c:pt>
                  <c:pt idx="33">
                    <c:v>Фактически поступило на 01.11.2011г.</c:v>
                  </c:pt>
                  <c:pt idx="34">
                    <c:v>Фактически поступило на 01.11.2012г.</c:v>
                  </c:pt>
                  <c:pt idx="35">
                    <c:v>Процент исполнения</c:v>
                  </c:pt>
                  <c:pt idx="36">
                    <c:v>Фактически поступило на 01.11.2011г.</c:v>
                  </c:pt>
                  <c:pt idx="37">
                    <c:v>Фактически поступило на 01.11.2012г.</c:v>
                  </c:pt>
                  <c:pt idx="38">
                    <c:v>Процент исполнения</c:v>
                  </c:pt>
                  <c:pt idx="39">
                    <c:v>Фактически поступило на 01.11.2011г.</c:v>
                  </c:pt>
                  <c:pt idx="40">
                    <c:v>Фактически поступило на 01.11.2012г.</c:v>
                  </c:pt>
                  <c:pt idx="41">
                    <c:v>Процент исполнения</c:v>
                  </c:pt>
                  <c:pt idx="42">
                    <c:v>Фактически поступило на 01.11.2011г.</c:v>
                  </c:pt>
                  <c:pt idx="43">
                    <c:v>Фактически поступило на 01.11.2012г.</c:v>
                  </c:pt>
                  <c:pt idx="44">
                    <c:v>Процент исполнения</c:v>
                  </c:pt>
                  <c:pt idx="45">
                    <c:v>Фактически поступило на 01.11.2011г.</c:v>
                  </c:pt>
                  <c:pt idx="46">
                    <c:v>Фактически поступило на 01.11.2012г.</c:v>
                  </c:pt>
                  <c:pt idx="47">
                    <c:v>Процент исполнения</c:v>
                  </c:pt>
                  <c:pt idx="48">
                    <c:v>Фактически поступило на 01.11.2011г.</c:v>
                  </c:pt>
                  <c:pt idx="49">
                    <c:v>Фактически поступило на 01.11.2012г.</c:v>
                  </c:pt>
                  <c:pt idx="50">
                    <c:v>Процент исполнения</c:v>
                  </c:pt>
                  <c:pt idx="51">
                    <c:v>Фактически поступило на 01.11.2011г.</c:v>
                  </c:pt>
                  <c:pt idx="52">
                    <c:v>Фактически поступило на 01.11.2012г.</c:v>
                  </c:pt>
                  <c:pt idx="53">
                    <c:v>Процент исполнения</c:v>
                  </c:pt>
                  <c:pt idx="54">
                    <c:v>Фактически поступило на 01.11.2011г.</c:v>
                  </c:pt>
                  <c:pt idx="55">
                    <c:v>Фактически поступило на 01.11.2012г.</c:v>
                  </c:pt>
                  <c:pt idx="56">
                    <c:v>Процент исполнения</c:v>
                  </c:pt>
                  <c:pt idx="57">
                    <c:v>Фактически поступило на 01.11.2011г.</c:v>
                  </c:pt>
                  <c:pt idx="58">
                    <c:v>Фактически поступило на 01.11.2012г.</c:v>
                  </c:pt>
                  <c:pt idx="59">
                    <c:v>Процент исполнения</c:v>
                  </c:pt>
                  <c:pt idx="60">
                    <c:v>Факт на 01.11.2011г.</c:v>
                  </c:pt>
                  <c:pt idx="61">
                    <c:v>Факт на 01.11.2012г.</c:v>
                  </c:pt>
                  <c:pt idx="62">
                    <c:v>Процент исполнения</c:v>
                  </c:pt>
                  <c:pt idx="63">
                    <c:v>Факт на 01.11.2011г.</c:v>
                  </c:pt>
                  <c:pt idx="64">
                    <c:v>Факт на 01.11.2012г.</c:v>
                  </c:pt>
                  <c:pt idx="65">
                    <c:v>Процент исполнения</c:v>
                  </c:pt>
                  <c:pt idx="66">
                    <c:v>Факт на 01.11.2011г.</c:v>
                  </c:pt>
                  <c:pt idx="67">
                    <c:v>Факт на 01.11.2012г.</c:v>
                  </c:pt>
                  <c:pt idx="68">
                    <c:v>Процент исполнения</c:v>
                  </c:pt>
                  <c:pt idx="69">
                    <c:v>Факт на 01.11.2011г.</c:v>
                  </c:pt>
                  <c:pt idx="70">
                    <c:v>Факт на 01.11.2012г.</c:v>
                  </c:pt>
                  <c:pt idx="71">
                    <c:v>Процент исполнения</c:v>
                  </c:pt>
                  <c:pt idx="72">
                    <c:v>Факт на 01.11.2011г.</c:v>
                  </c:pt>
                  <c:pt idx="73">
                    <c:v>Факт на 01.11.2012г.</c:v>
                  </c:pt>
                  <c:pt idx="74">
                    <c:v>Процент исполнения</c:v>
                  </c:pt>
                  <c:pt idx="75">
                    <c:v>Факт на 01.11.2011г.</c:v>
                  </c:pt>
                  <c:pt idx="76">
                    <c:v>Факт на 01.11.2012г.</c:v>
                  </c:pt>
                  <c:pt idx="77">
                    <c:v>Процент исполнения</c:v>
                  </c:pt>
                  <c:pt idx="78">
                    <c:v>Факт на 01.11.2011г.</c:v>
                  </c:pt>
                  <c:pt idx="79">
                    <c:v>Факт на 01.11.2012г.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Национальная экономика (код расхода 00004000000000000000)</c:v>
                  </c:pt>
                  <c:pt idx="69">
                    <c:v>Жилищно-коммунальное хозяйство (код расхода 00005000000000000000)</c:v>
                  </c:pt>
                  <c:pt idx="72">
                    <c:v>Культура                                                                                     (код расхода 00008010000000000000)</c:v>
                  </c:pt>
                  <c:pt idx="75">
                    <c:v>Оплата труда и начисления на оплату труда (код расхода 00008010000000000210)</c:v>
                  </c:pt>
                  <c:pt idx="78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3">
                    <c:v>из них:</c:v>
                  </c:pt>
                  <c:pt idx="75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7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Лист3!$B$8:$CH$12</c:f>
              <c:multiLvlStrCache>
                <c:ptCount val="81"/>
                <c:lvl>
                  <c:pt idx="0">
                    <c:v>Фактически поступило на 01.11.2011г.</c:v>
                  </c:pt>
                  <c:pt idx="1">
                    <c:v>Фактически поступило на 01.11.2012г.</c:v>
                  </c:pt>
                  <c:pt idx="2">
                    <c:v>Процент исполнения</c:v>
                  </c:pt>
                  <c:pt idx="3">
                    <c:v>Фактически поступило на 01.11.2011г.</c:v>
                  </c:pt>
                  <c:pt idx="4">
                    <c:v>Фактически поступило на 01.11.2012г.</c:v>
                  </c:pt>
                  <c:pt idx="5">
                    <c:v>Процент исполнения</c:v>
                  </c:pt>
                  <c:pt idx="6">
                    <c:v>Фактически поступило на 01.11.2011г.</c:v>
                  </c:pt>
                  <c:pt idx="7">
                    <c:v>Фактически поступило на 01.11.2012г.</c:v>
                  </c:pt>
                  <c:pt idx="8">
                    <c:v>Процент исполнения</c:v>
                  </c:pt>
                  <c:pt idx="9">
                    <c:v>Фактически поступило на 01.11.2011г.</c:v>
                  </c:pt>
                  <c:pt idx="10">
                    <c:v>Фактически поступило на 01.11.2012г.</c:v>
                  </c:pt>
                  <c:pt idx="11">
                    <c:v>Процент исполнения</c:v>
                  </c:pt>
                  <c:pt idx="12">
                    <c:v>Фактически поступило на 01.11.2011г.</c:v>
                  </c:pt>
                  <c:pt idx="13">
                    <c:v>Фактически поступило на 01.11.2012г.</c:v>
                  </c:pt>
                  <c:pt idx="14">
                    <c:v>Процент исполнения</c:v>
                  </c:pt>
                  <c:pt idx="15">
                    <c:v>Фактически поступило на 01.11.2011г.</c:v>
                  </c:pt>
                  <c:pt idx="16">
                    <c:v>Фактически поступило на 01.11.2012г.</c:v>
                  </c:pt>
                  <c:pt idx="17">
                    <c:v>Процент исполнения</c:v>
                  </c:pt>
                  <c:pt idx="18">
                    <c:v>Фактически поступило на 01.11.2011г.</c:v>
                  </c:pt>
                  <c:pt idx="19">
                    <c:v>Фактически поступило на 01.11.2012г.</c:v>
                  </c:pt>
                  <c:pt idx="20">
                    <c:v>Процент исполнения</c:v>
                  </c:pt>
                  <c:pt idx="21">
                    <c:v>Фактически поступило на 01.11.2011г.</c:v>
                  </c:pt>
                  <c:pt idx="22">
                    <c:v>Фактически поступило на 01.11.2012г.</c:v>
                  </c:pt>
                  <c:pt idx="23">
                    <c:v>Процент исполнения</c:v>
                  </c:pt>
                  <c:pt idx="24">
                    <c:v>Фактически поступило на 01.11.2011г.</c:v>
                  </c:pt>
                  <c:pt idx="25">
                    <c:v>Фактически поступило на 01.11.2012г.</c:v>
                  </c:pt>
                  <c:pt idx="26">
                    <c:v>Процент исполнения</c:v>
                  </c:pt>
                  <c:pt idx="27">
                    <c:v>Фактически поступило на 01.11.2011г.</c:v>
                  </c:pt>
                  <c:pt idx="28">
                    <c:v>Фактически поступило на 01.11.2012г.</c:v>
                  </c:pt>
                  <c:pt idx="29">
                    <c:v>Процент исполнения</c:v>
                  </c:pt>
                  <c:pt idx="30">
                    <c:v>Фактически поступило на 01.11.2011г.</c:v>
                  </c:pt>
                  <c:pt idx="31">
                    <c:v>Фактически поступило на 01.11.2012г.</c:v>
                  </c:pt>
                  <c:pt idx="32">
                    <c:v>Процент исполнения</c:v>
                  </c:pt>
                  <c:pt idx="33">
                    <c:v>Фактически поступило на 01.11.2011г.</c:v>
                  </c:pt>
                  <c:pt idx="34">
                    <c:v>Фактически поступило на 01.11.2012г.</c:v>
                  </c:pt>
                  <c:pt idx="35">
                    <c:v>Процент исполнения</c:v>
                  </c:pt>
                  <c:pt idx="36">
                    <c:v>Фактически поступило на 01.11.2011г.</c:v>
                  </c:pt>
                  <c:pt idx="37">
                    <c:v>Фактически поступило на 01.11.2012г.</c:v>
                  </c:pt>
                  <c:pt idx="38">
                    <c:v>Процент исполнения</c:v>
                  </c:pt>
                  <c:pt idx="39">
                    <c:v>Фактически поступило на 01.11.2011г.</c:v>
                  </c:pt>
                  <c:pt idx="40">
                    <c:v>Фактически поступило на 01.11.2012г.</c:v>
                  </c:pt>
                  <c:pt idx="41">
                    <c:v>Процент исполнения</c:v>
                  </c:pt>
                  <c:pt idx="42">
                    <c:v>Фактически поступило на 01.11.2011г.</c:v>
                  </c:pt>
                  <c:pt idx="43">
                    <c:v>Фактически поступило на 01.11.2012г.</c:v>
                  </c:pt>
                  <c:pt idx="44">
                    <c:v>Процент исполнения</c:v>
                  </c:pt>
                  <c:pt idx="45">
                    <c:v>Фактически поступило на 01.11.2011г.</c:v>
                  </c:pt>
                  <c:pt idx="46">
                    <c:v>Фактически поступило на 01.11.2012г.</c:v>
                  </c:pt>
                  <c:pt idx="47">
                    <c:v>Процент исполнения</c:v>
                  </c:pt>
                  <c:pt idx="48">
                    <c:v>Фактически поступило на 01.11.2011г.</c:v>
                  </c:pt>
                  <c:pt idx="49">
                    <c:v>Фактически поступило на 01.11.2012г.</c:v>
                  </c:pt>
                  <c:pt idx="50">
                    <c:v>Процент исполнения</c:v>
                  </c:pt>
                  <c:pt idx="51">
                    <c:v>Фактически поступило на 01.11.2011г.</c:v>
                  </c:pt>
                  <c:pt idx="52">
                    <c:v>Фактически поступило на 01.11.2012г.</c:v>
                  </c:pt>
                  <c:pt idx="53">
                    <c:v>Процент исполнения</c:v>
                  </c:pt>
                  <c:pt idx="54">
                    <c:v>Фактически поступило на 01.11.2011г.</c:v>
                  </c:pt>
                  <c:pt idx="55">
                    <c:v>Фактически поступило на 01.11.2012г.</c:v>
                  </c:pt>
                  <c:pt idx="56">
                    <c:v>Процент исполнения</c:v>
                  </c:pt>
                  <c:pt idx="57">
                    <c:v>Фактически поступило на 01.11.2011г.</c:v>
                  </c:pt>
                  <c:pt idx="58">
                    <c:v>Фактически поступило на 01.11.2012г.</c:v>
                  </c:pt>
                  <c:pt idx="59">
                    <c:v>Процент исполнения</c:v>
                  </c:pt>
                  <c:pt idx="60">
                    <c:v>Факт на 01.11.2011г.</c:v>
                  </c:pt>
                  <c:pt idx="61">
                    <c:v>Факт на 01.11.2012г.</c:v>
                  </c:pt>
                  <c:pt idx="62">
                    <c:v>Процент исполнения</c:v>
                  </c:pt>
                  <c:pt idx="63">
                    <c:v>Факт на 01.11.2011г.</c:v>
                  </c:pt>
                  <c:pt idx="64">
                    <c:v>Факт на 01.11.2012г.</c:v>
                  </c:pt>
                  <c:pt idx="65">
                    <c:v>Процент исполнения</c:v>
                  </c:pt>
                  <c:pt idx="66">
                    <c:v>Факт на 01.11.2011г.</c:v>
                  </c:pt>
                  <c:pt idx="67">
                    <c:v>Факт на 01.11.2012г.</c:v>
                  </c:pt>
                  <c:pt idx="68">
                    <c:v>Процент исполнения</c:v>
                  </c:pt>
                  <c:pt idx="69">
                    <c:v>Факт на 01.11.2011г.</c:v>
                  </c:pt>
                  <c:pt idx="70">
                    <c:v>Факт на 01.11.2012г.</c:v>
                  </c:pt>
                  <c:pt idx="71">
                    <c:v>Процент исполнения</c:v>
                  </c:pt>
                  <c:pt idx="72">
                    <c:v>Факт на 01.11.2011г.</c:v>
                  </c:pt>
                  <c:pt idx="73">
                    <c:v>Факт на 01.11.2012г.</c:v>
                  </c:pt>
                  <c:pt idx="74">
                    <c:v>Процент исполнения</c:v>
                  </c:pt>
                  <c:pt idx="75">
                    <c:v>Факт на 01.11.2011г.</c:v>
                  </c:pt>
                  <c:pt idx="76">
                    <c:v>Факт на 01.11.2012г.</c:v>
                  </c:pt>
                  <c:pt idx="77">
                    <c:v>Процент исполнения</c:v>
                  </c:pt>
                  <c:pt idx="78">
                    <c:v>Факт на 01.11.2011г.</c:v>
                  </c:pt>
                  <c:pt idx="79">
                    <c:v>Факт на 01.11.2012г.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Национальная экономика (код расхода 00004000000000000000)</c:v>
                  </c:pt>
                  <c:pt idx="69">
                    <c:v>Жилищно-коммунальное хозяйство (код расхода 00005000000000000000)</c:v>
                  </c:pt>
                  <c:pt idx="72">
                    <c:v>Культура                                                                                     (код расхода 00008010000000000000)</c:v>
                  </c:pt>
                  <c:pt idx="75">
                    <c:v>Оплата труда и начисления на оплату труда (код расхода 00008010000000000210)</c:v>
                  </c:pt>
                  <c:pt idx="78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3">
                    <c:v>из них:</c:v>
                  </c:pt>
                  <c:pt idx="75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8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Лист3!$B$8:$CH$12</c:f>
              <c:multiLvlStrCache>
                <c:ptCount val="81"/>
                <c:lvl>
                  <c:pt idx="0">
                    <c:v>Фактически поступило на 01.11.2011г.</c:v>
                  </c:pt>
                  <c:pt idx="1">
                    <c:v>Фактически поступило на 01.11.2012г.</c:v>
                  </c:pt>
                  <c:pt idx="2">
                    <c:v>Процент исполнения</c:v>
                  </c:pt>
                  <c:pt idx="3">
                    <c:v>Фактически поступило на 01.11.2011г.</c:v>
                  </c:pt>
                  <c:pt idx="4">
                    <c:v>Фактически поступило на 01.11.2012г.</c:v>
                  </c:pt>
                  <c:pt idx="5">
                    <c:v>Процент исполнения</c:v>
                  </c:pt>
                  <c:pt idx="6">
                    <c:v>Фактически поступило на 01.11.2011г.</c:v>
                  </c:pt>
                  <c:pt idx="7">
                    <c:v>Фактически поступило на 01.11.2012г.</c:v>
                  </c:pt>
                  <c:pt idx="8">
                    <c:v>Процент исполнения</c:v>
                  </c:pt>
                  <c:pt idx="9">
                    <c:v>Фактически поступило на 01.11.2011г.</c:v>
                  </c:pt>
                  <c:pt idx="10">
                    <c:v>Фактически поступило на 01.11.2012г.</c:v>
                  </c:pt>
                  <c:pt idx="11">
                    <c:v>Процент исполнения</c:v>
                  </c:pt>
                  <c:pt idx="12">
                    <c:v>Фактически поступило на 01.11.2011г.</c:v>
                  </c:pt>
                  <c:pt idx="13">
                    <c:v>Фактически поступило на 01.11.2012г.</c:v>
                  </c:pt>
                  <c:pt idx="14">
                    <c:v>Процент исполнения</c:v>
                  </c:pt>
                  <c:pt idx="15">
                    <c:v>Фактически поступило на 01.11.2011г.</c:v>
                  </c:pt>
                  <c:pt idx="16">
                    <c:v>Фактически поступило на 01.11.2012г.</c:v>
                  </c:pt>
                  <c:pt idx="17">
                    <c:v>Процент исполнения</c:v>
                  </c:pt>
                  <c:pt idx="18">
                    <c:v>Фактически поступило на 01.11.2011г.</c:v>
                  </c:pt>
                  <c:pt idx="19">
                    <c:v>Фактически поступило на 01.11.2012г.</c:v>
                  </c:pt>
                  <c:pt idx="20">
                    <c:v>Процент исполнения</c:v>
                  </c:pt>
                  <c:pt idx="21">
                    <c:v>Фактически поступило на 01.11.2011г.</c:v>
                  </c:pt>
                  <c:pt idx="22">
                    <c:v>Фактически поступило на 01.11.2012г.</c:v>
                  </c:pt>
                  <c:pt idx="23">
                    <c:v>Процент исполнения</c:v>
                  </c:pt>
                  <c:pt idx="24">
                    <c:v>Фактически поступило на 01.11.2011г.</c:v>
                  </c:pt>
                  <c:pt idx="25">
                    <c:v>Фактически поступило на 01.11.2012г.</c:v>
                  </c:pt>
                  <c:pt idx="26">
                    <c:v>Процент исполнения</c:v>
                  </c:pt>
                  <c:pt idx="27">
                    <c:v>Фактически поступило на 01.11.2011г.</c:v>
                  </c:pt>
                  <c:pt idx="28">
                    <c:v>Фактически поступило на 01.11.2012г.</c:v>
                  </c:pt>
                  <c:pt idx="29">
                    <c:v>Процент исполнения</c:v>
                  </c:pt>
                  <c:pt idx="30">
                    <c:v>Фактически поступило на 01.11.2011г.</c:v>
                  </c:pt>
                  <c:pt idx="31">
                    <c:v>Фактически поступило на 01.11.2012г.</c:v>
                  </c:pt>
                  <c:pt idx="32">
                    <c:v>Процент исполнения</c:v>
                  </c:pt>
                  <c:pt idx="33">
                    <c:v>Фактически поступило на 01.11.2011г.</c:v>
                  </c:pt>
                  <c:pt idx="34">
                    <c:v>Фактически поступило на 01.11.2012г.</c:v>
                  </c:pt>
                  <c:pt idx="35">
                    <c:v>Процент исполнения</c:v>
                  </c:pt>
                  <c:pt idx="36">
                    <c:v>Фактически поступило на 01.11.2011г.</c:v>
                  </c:pt>
                  <c:pt idx="37">
                    <c:v>Фактически поступило на 01.11.2012г.</c:v>
                  </c:pt>
                  <c:pt idx="38">
                    <c:v>Процент исполнения</c:v>
                  </c:pt>
                  <c:pt idx="39">
                    <c:v>Фактически поступило на 01.11.2011г.</c:v>
                  </c:pt>
                  <c:pt idx="40">
                    <c:v>Фактически поступило на 01.11.2012г.</c:v>
                  </c:pt>
                  <c:pt idx="41">
                    <c:v>Процент исполнения</c:v>
                  </c:pt>
                  <c:pt idx="42">
                    <c:v>Фактически поступило на 01.11.2011г.</c:v>
                  </c:pt>
                  <c:pt idx="43">
                    <c:v>Фактически поступило на 01.11.2012г.</c:v>
                  </c:pt>
                  <c:pt idx="44">
                    <c:v>Процент исполнения</c:v>
                  </c:pt>
                  <c:pt idx="45">
                    <c:v>Фактически поступило на 01.11.2011г.</c:v>
                  </c:pt>
                  <c:pt idx="46">
                    <c:v>Фактически поступило на 01.11.2012г.</c:v>
                  </c:pt>
                  <c:pt idx="47">
                    <c:v>Процент исполнения</c:v>
                  </c:pt>
                  <c:pt idx="48">
                    <c:v>Фактически поступило на 01.11.2011г.</c:v>
                  </c:pt>
                  <c:pt idx="49">
                    <c:v>Фактически поступило на 01.11.2012г.</c:v>
                  </c:pt>
                  <c:pt idx="50">
                    <c:v>Процент исполнения</c:v>
                  </c:pt>
                  <c:pt idx="51">
                    <c:v>Фактически поступило на 01.11.2011г.</c:v>
                  </c:pt>
                  <c:pt idx="52">
                    <c:v>Фактически поступило на 01.11.2012г.</c:v>
                  </c:pt>
                  <c:pt idx="53">
                    <c:v>Процент исполнения</c:v>
                  </c:pt>
                  <c:pt idx="54">
                    <c:v>Фактически поступило на 01.11.2011г.</c:v>
                  </c:pt>
                  <c:pt idx="55">
                    <c:v>Фактически поступило на 01.11.2012г.</c:v>
                  </c:pt>
                  <c:pt idx="56">
                    <c:v>Процент исполнения</c:v>
                  </c:pt>
                  <c:pt idx="57">
                    <c:v>Фактически поступило на 01.11.2011г.</c:v>
                  </c:pt>
                  <c:pt idx="58">
                    <c:v>Фактически поступило на 01.11.2012г.</c:v>
                  </c:pt>
                  <c:pt idx="59">
                    <c:v>Процент исполнения</c:v>
                  </c:pt>
                  <c:pt idx="60">
                    <c:v>Факт на 01.11.2011г.</c:v>
                  </c:pt>
                  <c:pt idx="61">
                    <c:v>Факт на 01.11.2012г.</c:v>
                  </c:pt>
                  <c:pt idx="62">
                    <c:v>Процент исполнения</c:v>
                  </c:pt>
                  <c:pt idx="63">
                    <c:v>Факт на 01.11.2011г.</c:v>
                  </c:pt>
                  <c:pt idx="64">
                    <c:v>Факт на 01.11.2012г.</c:v>
                  </c:pt>
                  <c:pt idx="65">
                    <c:v>Процент исполнения</c:v>
                  </c:pt>
                  <c:pt idx="66">
                    <c:v>Факт на 01.11.2011г.</c:v>
                  </c:pt>
                  <c:pt idx="67">
                    <c:v>Факт на 01.11.2012г.</c:v>
                  </c:pt>
                  <c:pt idx="68">
                    <c:v>Процент исполнения</c:v>
                  </c:pt>
                  <c:pt idx="69">
                    <c:v>Факт на 01.11.2011г.</c:v>
                  </c:pt>
                  <c:pt idx="70">
                    <c:v>Факт на 01.11.2012г.</c:v>
                  </c:pt>
                  <c:pt idx="71">
                    <c:v>Процент исполнения</c:v>
                  </c:pt>
                  <c:pt idx="72">
                    <c:v>Факт на 01.11.2011г.</c:v>
                  </c:pt>
                  <c:pt idx="73">
                    <c:v>Факт на 01.11.2012г.</c:v>
                  </c:pt>
                  <c:pt idx="74">
                    <c:v>Процент исполнения</c:v>
                  </c:pt>
                  <c:pt idx="75">
                    <c:v>Факт на 01.11.2011г.</c:v>
                  </c:pt>
                  <c:pt idx="76">
                    <c:v>Факт на 01.11.2012г.</c:v>
                  </c:pt>
                  <c:pt idx="77">
                    <c:v>Процент исполнения</c:v>
                  </c:pt>
                  <c:pt idx="78">
                    <c:v>Факт на 01.11.2011г.</c:v>
                  </c:pt>
                  <c:pt idx="79">
                    <c:v>Факт на 01.11.2012г.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Национальная экономика (код расхода 00004000000000000000)</c:v>
                  </c:pt>
                  <c:pt idx="69">
                    <c:v>Жилищно-коммунальное хозяйство (код расхода 00005000000000000000)</c:v>
                  </c:pt>
                  <c:pt idx="72">
                    <c:v>Культура                                                                                     (код расхода 00008010000000000000)</c:v>
                  </c:pt>
                  <c:pt idx="75">
                    <c:v>Оплата труда и начисления на оплату труда (код расхода 00008010000000000210)</c:v>
                  </c:pt>
                  <c:pt idx="78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3">
                    <c:v>из них:</c:v>
                  </c:pt>
                  <c:pt idx="75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19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Лист3!$B$8:$CH$12</c:f>
              <c:multiLvlStrCache>
                <c:ptCount val="81"/>
                <c:lvl>
                  <c:pt idx="0">
                    <c:v>Фактически поступило на 01.11.2011г.</c:v>
                  </c:pt>
                  <c:pt idx="1">
                    <c:v>Фактически поступило на 01.11.2012г.</c:v>
                  </c:pt>
                  <c:pt idx="2">
                    <c:v>Процент исполнения</c:v>
                  </c:pt>
                  <c:pt idx="3">
                    <c:v>Фактически поступило на 01.11.2011г.</c:v>
                  </c:pt>
                  <c:pt idx="4">
                    <c:v>Фактически поступило на 01.11.2012г.</c:v>
                  </c:pt>
                  <c:pt idx="5">
                    <c:v>Процент исполнения</c:v>
                  </c:pt>
                  <c:pt idx="6">
                    <c:v>Фактически поступило на 01.11.2011г.</c:v>
                  </c:pt>
                  <c:pt idx="7">
                    <c:v>Фактически поступило на 01.11.2012г.</c:v>
                  </c:pt>
                  <c:pt idx="8">
                    <c:v>Процент исполнения</c:v>
                  </c:pt>
                  <c:pt idx="9">
                    <c:v>Фактически поступило на 01.11.2011г.</c:v>
                  </c:pt>
                  <c:pt idx="10">
                    <c:v>Фактически поступило на 01.11.2012г.</c:v>
                  </c:pt>
                  <c:pt idx="11">
                    <c:v>Процент исполнения</c:v>
                  </c:pt>
                  <c:pt idx="12">
                    <c:v>Фактически поступило на 01.11.2011г.</c:v>
                  </c:pt>
                  <c:pt idx="13">
                    <c:v>Фактически поступило на 01.11.2012г.</c:v>
                  </c:pt>
                  <c:pt idx="14">
                    <c:v>Процент исполнения</c:v>
                  </c:pt>
                  <c:pt idx="15">
                    <c:v>Фактически поступило на 01.11.2011г.</c:v>
                  </c:pt>
                  <c:pt idx="16">
                    <c:v>Фактически поступило на 01.11.2012г.</c:v>
                  </c:pt>
                  <c:pt idx="17">
                    <c:v>Процент исполнения</c:v>
                  </c:pt>
                  <c:pt idx="18">
                    <c:v>Фактически поступило на 01.11.2011г.</c:v>
                  </c:pt>
                  <c:pt idx="19">
                    <c:v>Фактически поступило на 01.11.2012г.</c:v>
                  </c:pt>
                  <c:pt idx="20">
                    <c:v>Процент исполнения</c:v>
                  </c:pt>
                  <c:pt idx="21">
                    <c:v>Фактически поступило на 01.11.2011г.</c:v>
                  </c:pt>
                  <c:pt idx="22">
                    <c:v>Фактически поступило на 01.11.2012г.</c:v>
                  </c:pt>
                  <c:pt idx="23">
                    <c:v>Процент исполнения</c:v>
                  </c:pt>
                  <c:pt idx="24">
                    <c:v>Фактически поступило на 01.11.2011г.</c:v>
                  </c:pt>
                  <c:pt idx="25">
                    <c:v>Фактически поступило на 01.11.2012г.</c:v>
                  </c:pt>
                  <c:pt idx="26">
                    <c:v>Процент исполнения</c:v>
                  </c:pt>
                  <c:pt idx="27">
                    <c:v>Фактически поступило на 01.11.2011г.</c:v>
                  </c:pt>
                  <c:pt idx="28">
                    <c:v>Фактически поступило на 01.11.2012г.</c:v>
                  </c:pt>
                  <c:pt idx="29">
                    <c:v>Процент исполнения</c:v>
                  </c:pt>
                  <c:pt idx="30">
                    <c:v>Фактически поступило на 01.11.2011г.</c:v>
                  </c:pt>
                  <c:pt idx="31">
                    <c:v>Фактически поступило на 01.11.2012г.</c:v>
                  </c:pt>
                  <c:pt idx="32">
                    <c:v>Процент исполнения</c:v>
                  </c:pt>
                  <c:pt idx="33">
                    <c:v>Фактически поступило на 01.11.2011г.</c:v>
                  </c:pt>
                  <c:pt idx="34">
                    <c:v>Фактически поступило на 01.11.2012г.</c:v>
                  </c:pt>
                  <c:pt idx="35">
                    <c:v>Процент исполнения</c:v>
                  </c:pt>
                  <c:pt idx="36">
                    <c:v>Фактически поступило на 01.11.2011г.</c:v>
                  </c:pt>
                  <c:pt idx="37">
                    <c:v>Фактически поступило на 01.11.2012г.</c:v>
                  </c:pt>
                  <c:pt idx="38">
                    <c:v>Процент исполнения</c:v>
                  </c:pt>
                  <c:pt idx="39">
                    <c:v>Фактически поступило на 01.11.2011г.</c:v>
                  </c:pt>
                  <c:pt idx="40">
                    <c:v>Фактически поступило на 01.11.2012г.</c:v>
                  </c:pt>
                  <c:pt idx="41">
                    <c:v>Процент исполнения</c:v>
                  </c:pt>
                  <c:pt idx="42">
                    <c:v>Фактически поступило на 01.11.2011г.</c:v>
                  </c:pt>
                  <c:pt idx="43">
                    <c:v>Фактически поступило на 01.11.2012г.</c:v>
                  </c:pt>
                  <c:pt idx="44">
                    <c:v>Процент исполнения</c:v>
                  </c:pt>
                  <c:pt idx="45">
                    <c:v>Фактически поступило на 01.11.2011г.</c:v>
                  </c:pt>
                  <c:pt idx="46">
                    <c:v>Фактически поступило на 01.11.2012г.</c:v>
                  </c:pt>
                  <c:pt idx="47">
                    <c:v>Процент исполнения</c:v>
                  </c:pt>
                  <c:pt idx="48">
                    <c:v>Фактически поступило на 01.11.2011г.</c:v>
                  </c:pt>
                  <c:pt idx="49">
                    <c:v>Фактически поступило на 01.11.2012г.</c:v>
                  </c:pt>
                  <c:pt idx="50">
                    <c:v>Процент исполнения</c:v>
                  </c:pt>
                  <c:pt idx="51">
                    <c:v>Фактически поступило на 01.11.2011г.</c:v>
                  </c:pt>
                  <c:pt idx="52">
                    <c:v>Фактически поступило на 01.11.2012г.</c:v>
                  </c:pt>
                  <c:pt idx="53">
                    <c:v>Процент исполнения</c:v>
                  </c:pt>
                  <c:pt idx="54">
                    <c:v>Фактически поступило на 01.11.2011г.</c:v>
                  </c:pt>
                  <c:pt idx="55">
                    <c:v>Фактически поступило на 01.11.2012г.</c:v>
                  </c:pt>
                  <c:pt idx="56">
                    <c:v>Процент исполнения</c:v>
                  </c:pt>
                  <c:pt idx="57">
                    <c:v>Фактически поступило на 01.11.2011г.</c:v>
                  </c:pt>
                  <c:pt idx="58">
                    <c:v>Фактически поступило на 01.11.2012г.</c:v>
                  </c:pt>
                  <c:pt idx="59">
                    <c:v>Процент исполнения</c:v>
                  </c:pt>
                  <c:pt idx="60">
                    <c:v>Факт на 01.11.2011г.</c:v>
                  </c:pt>
                  <c:pt idx="61">
                    <c:v>Факт на 01.11.2012г.</c:v>
                  </c:pt>
                  <c:pt idx="62">
                    <c:v>Процент исполнения</c:v>
                  </c:pt>
                  <c:pt idx="63">
                    <c:v>Факт на 01.11.2011г.</c:v>
                  </c:pt>
                  <c:pt idx="64">
                    <c:v>Факт на 01.11.2012г.</c:v>
                  </c:pt>
                  <c:pt idx="65">
                    <c:v>Процент исполнения</c:v>
                  </c:pt>
                  <c:pt idx="66">
                    <c:v>Факт на 01.11.2011г.</c:v>
                  </c:pt>
                  <c:pt idx="67">
                    <c:v>Факт на 01.11.2012г.</c:v>
                  </c:pt>
                  <c:pt idx="68">
                    <c:v>Процент исполнения</c:v>
                  </c:pt>
                  <c:pt idx="69">
                    <c:v>Факт на 01.11.2011г.</c:v>
                  </c:pt>
                  <c:pt idx="70">
                    <c:v>Факт на 01.11.2012г.</c:v>
                  </c:pt>
                  <c:pt idx="71">
                    <c:v>Процент исполнения</c:v>
                  </c:pt>
                  <c:pt idx="72">
                    <c:v>Факт на 01.11.2011г.</c:v>
                  </c:pt>
                  <c:pt idx="73">
                    <c:v>Факт на 01.11.2012г.</c:v>
                  </c:pt>
                  <c:pt idx="74">
                    <c:v>Процент исполнения</c:v>
                  </c:pt>
                  <c:pt idx="75">
                    <c:v>Факт на 01.11.2011г.</c:v>
                  </c:pt>
                  <c:pt idx="76">
                    <c:v>Факт на 01.11.2012г.</c:v>
                  </c:pt>
                  <c:pt idx="77">
                    <c:v>Процент исполнения</c:v>
                  </c:pt>
                  <c:pt idx="78">
                    <c:v>Факт на 01.11.2011г.</c:v>
                  </c:pt>
                  <c:pt idx="79">
                    <c:v>Факт на 01.11.2012г.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Национальная экономика (код расхода 00004000000000000000)</c:v>
                  </c:pt>
                  <c:pt idx="69">
                    <c:v>Жилищно-коммунальное хозяйство (код расхода 00005000000000000000)</c:v>
                  </c:pt>
                  <c:pt idx="72">
                    <c:v>Культура                                                                                     (код расхода 00008010000000000000)</c:v>
                  </c:pt>
                  <c:pt idx="75">
                    <c:v>Оплата труда и начисления на оплату труда (код расхода 00008010000000000210)</c:v>
                  </c:pt>
                  <c:pt idx="78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3">
                    <c:v>из них:</c:v>
                  </c:pt>
                  <c:pt idx="75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0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Лист3!$B$8:$CH$12</c:f>
              <c:multiLvlStrCache>
                <c:ptCount val="81"/>
                <c:lvl>
                  <c:pt idx="0">
                    <c:v>Фактически поступило на 01.11.2011г.</c:v>
                  </c:pt>
                  <c:pt idx="1">
                    <c:v>Фактически поступило на 01.11.2012г.</c:v>
                  </c:pt>
                  <c:pt idx="2">
                    <c:v>Процент исполнения</c:v>
                  </c:pt>
                  <c:pt idx="3">
                    <c:v>Фактически поступило на 01.11.2011г.</c:v>
                  </c:pt>
                  <c:pt idx="4">
                    <c:v>Фактически поступило на 01.11.2012г.</c:v>
                  </c:pt>
                  <c:pt idx="5">
                    <c:v>Процент исполнения</c:v>
                  </c:pt>
                  <c:pt idx="6">
                    <c:v>Фактически поступило на 01.11.2011г.</c:v>
                  </c:pt>
                  <c:pt idx="7">
                    <c:v>Фактически поступило на 01.11.2012г.</c:v>
                  </c:pt>
                  <c:pt idx="8">
                    <c:v>Процент исполнения</c:v>
                  </c:pt>
                  <c:pt idx="9">
                    <c:v>Фактически поступило на 01.11.2011г.</c:v>
                  </c:pt>
                  <c:pt idx="10">
                    <c:v>Фактически поступило на 01.11.2012г.</c:v>
                  </c:pt>
                  <c:pt idx="11">
                    <c:v>Процент исполнения</c:v>
                  </c:pt>
                  <c:pt idx="12">
                    <c:v>Фактически поступило на 01.11.2011г.</c:v>
                  </c:pt>
                  <c:pt idx="13">
                    <c:v>Фактически поступило на 01.11.2012г.</c:v>
                  </c:pt>
                  <c:pt idx="14">
                    <c:v>Процент исполнения</c:v>
                  </c:pt>
                  <c:pt idx="15">
                    <c:v>Фактически поступило на 01.11.2011г.</c:v>
                  </c:pt>
                  <c:pt idx="16">
                    <c:v>Фактически поступило на 01.11.2012г.</c:v>
                  </c:pt>
                  <c:pt idx="17">
                    <c:v>Процент исполнения</c:v>
                  </c:pt>
                  <c:pt idx="18">
                    <c:v>Фактически поступило на 01.11.2011г.</c:v>
                  </c:pt>
                  <c:pt idx="19">
                    <c:v>Фактически поступило на 01.11.2012г.</c:v>
                  </c:pt>
                  <c:pt idx="20">
                    <c:v>Процент исполнения</c:v>
                  </c:pt>
                  <c:pt idx="21">
                    <c:v>Фактически поступило на 01.11.2011г.</c:v>
                  </c:pt>
                  <c:pt idx="22">
                    <c:v>Фактически поступило на 01.11.2012г.</c:v>
                  </c:pt>
                  <c:pt idx="23">
                    <c:v>Процент исполнения</c:v>
                  </c:pt>
                  <c:pt idx="24">
                    <c:v>Фактически поступило на 01.11.2011г.</c:v>
                  </c:pt>
                  <c:pt idx="25">
                    <c:v>Фактически поступило на 01.11.2012г.</c:v>
                  </c:pt>
                  <c:pt idx="26">
                    <c:v>Процент исполнения</c:v>
                  </c:pt>
                  <c:pt idx="27">
                    <c:v>Фактически поступило на 01.11.2011г.</c:v>
                  </c:pt>
                  <c:pt idx="28">
                    <c:v>Фактически поступило на 01.11.2012г.</c:v>
                  </c:pt>
                  <c:pt idx="29">
                    <c:v>Процент исполнения</c:v>
                  </c:pt>
                  <c:pt idx="30">
                    <c:v>Фактически поступило на 01.11.2011г.</c:v>
                  </c:pt>
                  <c:pt idx="31">
                    <c:v>Фактически поступило на 01.11.2012г.</c:v>
                  </c:pt>
                  <c:pt idx="32">
                    <c:v>Процент исполнения</c:v>
                  </c:pt>
                  <c:pt idx="33">
                    <c:v>Фактически поступило на 01.11.2011г.</c:v>
                  </c:pt>
                  <c:pt idx="34">
                    <c:v>Фактически поступило на 01.11.2012г.</c:v>
                  </c:pt>
                  <c:pt idx="35">
                    <c:v>Процент исполнения</c:v>
                  </c:pt>
                  <c:pt idx="36">
                    <c:v>Фактически поступило на 01.11.2011г.</c:v>
                  </c:pt>
                  <c:pt idx="37">
                    <c:v>Фактически поступило на 01.11.2012г.</c:v>
                  </c:pt>
                  <c:pt idx="38">
                    <c:v>Процент исполнения</c:v>
                  </c:pt>
                  <c:pt idx="39">
                    <c:v>Фактически поступило на 01.11.2011г.</c:v>
                  </c:pt>
                  <c:pt idx="40">
                    <c:v>Фактически поступило на 01.11.2012г.</c:v>
                  </c:pt>
                  <c:pt idx="41">
                    <c:v>Процент исполнения</c:v>
                  </c:pt>
                  <c:pt idx="42">
                    <c:v>Фактически поступило на 01.11.2011г.</c:v>
                  </c:pt>
                  <c:pt idx="43">
                    <c:v>Фактически поступило на 01.11.2012г.</c:v>
                  </c:pt>
                  <c:pt idx="44">
                    <c:v>Процент исполнения</c:v>
                  </c:pt>
                  <c:pt idx="45">
                    <c:v>Фактически поступило на 01.11.2011г.</c:v>
                  </c:pt>
                  <c:pt idx="46">
                    <c:v>Фактически поступило на 01.11.2012г.</c:v>
                  </c:pt>
                  <c:pt idx="47">
                    <c:v>Процент исполнения</c:v>
                  </c:pt>
                  <c:pt idx="48">
                    <c:v>Фактически поступило на 01.11.2011г.</c:v>
                  </c:pt>
                  <c:pt idx="49">
                    <c:v>Фактически поступило на 01.11.2012г.</c:v>
                  </c:pt>
                  <c:pt idx="50">
                    <c:v>Процент исполнения</c:v>
                  </c:pt>
                  <c:pt idx="51">
                    <c:v>Фактически поступило на 01.11.2011г.</c:v>
                  </c:pt>
                  <c:pt idx="52">
                    <c:v>Фактически поступило на 01.11.2012г.</c:v>
                  </c:pt>
                  <c:pt idx="53">
                    <c:v>Процент исполнения</c:v>
                  </c:pt>
                  <c:pt idx="54">
                    <c:v>Фактически поступило на 01.11.2011г.</c:v>
                  </c:pt>
                  <c:pt idx="55">
                    <c:v>Фактически поступило на 01.11.2012г.</c:v>
                  </c:pt>
                  <c:pt idx="56">
                    <c:v>Процент исполнения</c:v>
                  </c:pt>
                  <c:pt idx="57">
                    <c:v>Фактически поступило на 01.11.2011г.</c:v>
                  </c:pt>
                  <c:pt idx="58">
                    <c:v>Фактически поступило на 01.11.2012г.</c:v>
                  </c:pt>
                  <c:pt idx="59">
                    <c:v>Процент исполнения</c:v>
                  </c:pt>
                  <c:pt idx="60">
                    <c:v>Факт на 01.11.2011г.</c:v>
                  </c:pt>
                  <c:pt idx="61">
                    <c:v>Факт на 01.11.2012г.</c:v>
                  </c:pt>
                  <c:pt idx="62">
                    <c:v>Процент исполнения</c:v>
                  </c:pt>
                  <c:pt idx="63">
                    <c:v>Факт на 01.11.2011г.</c:v>
                  </c:pt>
                  <c:pt idx="64">
                    <c:v>Факт на 01.11.2012г.</c:v>
                  </c:pt>
                  <c:pt idx="65">
                    <c:v>Процент исполнения</c:v>
                  </c:pt>
                  <c:pt idx="66">
                    <c:v>Факт на 01.11.2011г.</c:v>
                  </c:pt>
                  <c:pt idx="67">
                    <c:v>Факт на 01.11.2012г.</c:v>
                  </c:pt>
                  <c:pt idx="68">
                    <c:v>Процент исполнения</c:v>
                  </c:pt>
                  <c:pt idx="69">
                    <c:v>Факт на 01.11.2011г.</c:v>
                  </c:pt>
                  <c:pt idx="70">
                    <c:v>Факт на 01.11.2012г.</c:v>
                  </c:pt>
                  <c:pt idx="71">
                    <c:v>Процент исполнения</c:v>
                  </c:pt>
                  <c:pt idx="72">
                    <c:v>Факт на 01.11.2011г.</c:v>
                  </c:pt>
                  <c:pt idx="73">
                    <c:v>Факт на 01.11.2012г.</c:v>
                  </c:pt>
                  <c:pt idx="74">
                    <c:v>Процент исполнения</c:v>
                  </c:pt>
                  <c:pt idx="75">
                    <c:v>Факт на 01.11.2011г.</c:v>
                  </c:pt>
                  <c:pt idx="76">
                    <c:v>Факт на 01.11.2012г.</c:v>
                  </c:pt>
                  <c:pt idx="77">
                    <c:v>Процент исполнения</c:v>
                  </c:pt>
                  <c:pt idx="78">
                    <c:v>Факт на 01.11.2011г.</c:v>
                  </c:pt>
                  <c:pt idx="79">
                    <c:v>Факт на 01.11.2012г.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Национальная экономика (код расхода 00004000000000000000)</c:v>
                  </c:pt>
                  <c:pt idx="69">
                    <c:v>Жилищно-коммунальное хозяйство (код расхода 00005000000000000000)</c:v>
                  </c:pt>
                  <c:pt idx="72">
                    <c:v>Культура                                                                                     (код расхода 00008010000000000000)</c:v>
                  </c:pt>
                  <c:pt idx="75">
                    <c:v>Оплата труда и начисления на оплату труда (код расхода 00008010000000000210)</c:v>
                  </c:pt>
                  <c:pt idx="78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3">
                    <c:v>из них:</c:v>
                  </c:pt>
                  <c:pt idx="75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1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Лист3!$B$8:$CH$12</c:f>
              <c:multiLvlStrCache>
                <c:ptCount val="81"/>
                <c:lvl>
                  <c:pt idx="0">
                    <c:v>Фактически поступило на 01.11.2011г.</c:v>
                  </c:pt>
                  <c:pt idx="1">
                    <c:v>Фактически поступило на 01.11.2012г.</c:v>
                  </c:pt>
                  <c:pt idx="2">
                    <c:v>Процент исполнения</c:v>
                  </c:pt>
                  <c:pt idx="3">
                    <c:v>Фактически поступило на 01.11.2011г.</c:v>
                  </c:pt>
                  <c:pt idx="4">
                    <c:v>Фактически поступило на 01.11.2012г.</c:v>
                  </c:pt>
                  <c:pt idx="5">
                    <c:v>Процент исполнения</c:v>
                  </c:pt>
                  <c:pt idx="6">
                    <c:v>Фактически поступило на 01.11.2011г.</c:v>
                  </c:pt>
                  <c:pt idx="7">
                    <c:v>Фактически поступило на 01.11.2012г.</c:v>
                  </c:pt>
                  <c:pt idx="8">
                    <c:v>Процент исполнения</c:v>
                  </c:pt>
                  <c:pt idx="9">
                    <c:v>Фактически поступило на 01.11.2011г.</c:v>
                  </c:pt>
                  <c:pt idx="10">
                    <c:v>Фактически поступило на 01.11.2012г.</c:v>
                  </c:pt>
                  <c:pt idx="11">
                    <c:v>Процент исполнения</c:v>
                  </c:pt>
                  <c:pt idx="12">
                    <c:v>Фактически поступило на 01.11.2011г.</c:v>
                  </c:pt>
                  <c:pt idx="13">
                    <c:v>Фактически поступило на 01.11.2012г.</c:v>
                  </c:pt>
                  <c:pt idx="14">
                    <c:v>Процент исполнения</c:v>
                  </c:pt>
                  <c:pt idx="15">
                    <c:v>Фактически поступило на 01.11.2011г.</c:v>
                  </c:pt>
                  <c:pt idx="16">
                    <c:v>Фактически поступило на 01.11.2012г.</c:v>
                  </c:pt>
                  <c:pt idx="17">
                    <c:v>Процент исполнения</c:v>
                  </c:pt>
                  <c:pt idx="18">
                    <c:v>Фактически поступило на 01.11.2011г.</c:v>
                  </c:pt>
                  <c:pt idx="19">
                    <c:v>Фактически поступило на 01.11.2012г.</c:v>
                  </c:pt>
                  <c:pt idx="20">
                    <c:v>Процент исполнения</c:v>
                  </c:pt>
                  <c:pt idx="21">
                    <c:v>Фактически поступило на 01.11.2011г.</c:v>
                  </c:pt>
                  <c:pt idx="22">
                    <c:v>Фактически поступило на 01.11.2012г.</c:v>
                  </c:pt>
                  <c:pt idx="23">
                    <c:v>Процент исполнения</c:v>
                  </c:pt>
                  <c:pt idx="24">
                    <c:v>Фактически поступило на 01.11.2011г.</c:v>
                  </c:pt>
                  <c:pt idx="25">
                    <c:v>Фактически поступило на 01.11.2012г.</c:v>
                  </c:pt>
                  <c:pt idx="26">
                    <c:v>Процент исполнения</c:v>
                  </c:pt>
                  <c:pt idx="27">
                    <c:v>Фактически поступило на 01.11.2011г.</c:v>
                  </c:pt>
                  <c:pt idx="28">
                    <c:v>Фактически поступило на 01.11.2012г.</c:v>
                  </c:pt>
                  <c:pt idx="29">
                    <c:v>Процент исполнения</c:v>
                  </c:pt>
                  <c:pt idx="30">
                    <c:v>Фактически поступило на 01.11.2011г.</c:v>
                  </c:pt>
                  <c:pt idx="31">
                    <c:v>Фактически поступило на 01.11.2012г.</c:v>
                  </c:pt>
                  <c:pt idx="32">
                    <c:v>Процент исполнения</c:v>
                  </c:pt>
                  <c:pt idx="33">
                    <c:v>Фактически поступило на 01.11.2011г.</c:v>
                  </c:pt>
                  <c:pt idx="34">
                    <c:v>Фактически поступило на 01.11.2012г.</c:v>
                  </c:pt>
                  <c:pt idx="35">
                    <c:v>Процент исполнения</c:v>
                  </c:pt>
                  <c:pt idx="36">
                    <c:v>Фактически поступило на 01.11.2011г.</c:v>
                  </c:pt>
                  <c:pt idx="37">
                    <c:v>Фактически поступило на 01.11.2012г.</c:v>
                  </c:pt>
                  <c:pt idx="38">
                    <c:v>Процент исполнения</c:v>
                  </c:pt>
                  <c:pt idx="39">
                    <c:v>Фактически поступило на 01.11.2011г.</c:v>
                  </c:pt>
                  <c:pt idx="40">
                    <c:v>Фактически поступило на 01.11.2012г.</c:v>
                  </c:pt>
                  <c:pt idx="41">
                    <c:v>Процент исполнения</c:v>
                  </c:pt>
                  <c:pt idx="42">
                    <c:v>Фактически поступило на 01.11.2011г.</c:v>
                  </c:pt>
                  <c:pt idx="43">
                    <c:v>Фактически поступило на 01.11.2012г.</c:v>
                  </c:pt>
                  <c:pt idx="44">
                    <c:v>Процент исполнения</c:v>
                  </c:pt>
                  <c:pt idx="45">
                    <c:v>Фактически поступило на 01.11.2011г.</c:v>
                  </c:pt>
                  <c:pt idx="46">
                    <c:v>Фактически поступило на 01.11.2012г.</c:v>
                  </c:pt>
                  <c:pt idx="47">
                    <c:v>Процент исполнения</c:v>
                  </c:pt>
                  <c:pt idx="48">
                    <c:v>Фактически поступило на 01.11.2011г.</c:v>
                  </c:pt>
                  <c:pt idx="49">
                    <c:v>Фактически поступило на 01.11.2012г.</c:v>
                  </c:pt>
                  <c:pt idx="50">
                    <c:v>Процент исполнения</c:v>
                  </c:pt>
                  <c:pt idx="51">
                    <c:v>Фактически поступило на 01.11.2011г.</c:v>
                  </c:pt>
                  <c:pt idx="52">
                    <c:v>Фактически поступило на 01.11.2012г.</c:v>
                  </c:pt>
                  <c:pt idx="53">
                    <c:v>Процент исполнения</c:v>
                  </c:pt>
                  <c:pt idx="54">
                    <c:v>Фактически поступило на 01.11.2011г.</c:v>
                  </c:pt>
                  <c:pt idx="55">
                    <c:v>Фактически поступило на 01.11.2012г.</c:v>
                  </c:pt>
                  <c:pt idx="56">
                    <c:v>Процент исполнения</c:v>
                  </c:pt>
                  <c:pt idx="57">
                    <c:v>Фактически поступило на 01.11.2011г.</c:v>
                  </c:pt>
                  <c:pt idx="58">
                    <c:v>Фактически поступило на 01.11.2012г.</c:v>
                  </c:pt>
                  <c:pt idx="59">
                    <c:v>Процент исполнения</c:v>
                  </c:pt>
                  <c:pt idx="60">
                    <c:v>Факт на 01.11.2011г.</c:v>
                  </c:pt>
                  <c:pt idx="61">
                    <c:v>Факт на 01.11.2012г.</c:v>
                  </c:pt>
                  <c:pt idx="62">
                    <c:v>Процент исполнения</c:v>
                  </c:pt>
                  <c:pt idx="63">
                    <c:v>Факт на 01.11.2011г.</c:v>
                  </c:pt>
                  <c:pt idx="64">
                    <c:v>Факт на 01.11.2012г.</c:v>
                  </c:pt>
                  <c:pt idx="65">
                    <c:v>Процент исполнения</c:v>
                  </c:pt>
                  <c:pt idx="66">
                    <c:v>Факт на 01.11.2011г.</c:v>
                  </c:pt>
                  <c:pt idx="67">
                    <c:v>Факт на 01.11.2012г.</c:v>
                  </c:pt>
                  <c:pt idx="68">
                    <c:v>Процент исполнения</c:v>
                  </c:pt>
                  <c:pt idx="69">
                    <c:v>Факт на 01.11.2011г.</c:v>
                  </c:pt>
                  <c:pt idx="70">
                    <c:v>Факт на 01.11.2012г.</c:v>
                  </c:pt>
                  <c:pt idx="71">
                    <c:v>Процент исполнения</c:v>
                  </c:pt>
                  <c:pt idx="72">
                    <c:v>Факт на 01.11.2011г.</c:v>
                  </c:pt>
                  <c:pt idx="73">
                    <c:v>Факт на 01.11.2012г.</c:v>
                  </c:pt>
                  <c:pt idx="74">
                    <c:v>Процент исполнения</c:v>
                  </c:pt>
                  <c:pt idx="75">
                    <c:v>Факт на 01.11.2011г.</c:v>
                  </c:pt>
                  <c:pt idx="76">
                    <c:v>Факт на 01.11.2012г.</c:v>
                  </c:pt>
                  <c:pt idx="77">
                    <c:v>Процент исполнения</c:v>
                  </c:pt>
                  <c:pt idx="78">
                    <c:v>Факт на 01.11.2011г.</c:v>
                  </c:pt>
                  <c:pt idx="79">
                    <c:v>Факт на 01.11.2012г.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Национальная экономика (код расхода 00004000000000000000)</c:v>
                  </c:pt>
                  <c:pt idx="69">
                    <c:v>Жилищно-коммунальное хозяйство (код расхода 00005000000000000000)</c:v>
                  </c:pt>
                  <c:pt idx="72">
                    <c:v>Культура                                                                                     (код расхода 00008010000000000000)</c:v>
                  </c:pt>
                  <c:pt idx="75">
                    <c:v>Оплата труда и начисления на оплату труда (код расхода 00008010000000000210)</c:v>
                  </c:pt>
                  <c:pt idx="78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3">
                    <c:v>из них:</c:v>
                  </c:pt>
                  <c:pt idx="75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2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Лист3!$B$8:$CH$12</c:f>
              <c:multiLvlStrCache>
                <c:ptCount val="81"/>
                <c:lvl>
                  <c:pt idx="0">
                    <c:v>Фактически поступило на 01.11.2011г.</c:v>
                  </c:pt>
                  <c:pt idx="1">
                    <c:v>Фактически поступило на 01.11.2012г.</c:v>
                  </c:pt>
                  <c:pt idx="2">
                    <c:v>Процент исполнения</c:v>
                  </c:pt>
                  <c:pt idx="3">
                    <c:v>Фактически поступило на 01.11.2011г.</c:v>
                  </c:pt>
                  <c:pt idx="4">
                    <c:v>Фактически поступило на 01.11.2012г.</c:v>
                  </c:pt>
                  <c:pt idx="5">
                    <c:v>Процент исполнения</c:v>
                  </c:pt>
                  <c:pt idx="6">
                    <c:v>Фактически поступило на 01.11.2011г.</c:v>
                  </c:pt>
                  <c:pt idx="7">
                    <c:v>Фактически поступило на 01.11.2012г.</c:v>
                  </c:pt>
                  <c:pt idx="8">
                    <c:v>Процент исполнения</c:v>
                  </c:pt>
                  <c:pt idx="9">
                    <c:v>Фактически поступило на 01.11.2011г.</c:v>
                  </c:pt>
                  <c:pt idx="10">
                    <c:v>Фактически поступило на 01.11.2012г.</c:v>
                  </c:pt>
                  <c:pt idx="11">
                    <c:v>Процент исполнения</c:v>
                  </c:pt>
                  <c:pt idx="12">
                    <c:v>Фактически поступило на 01.11.2011г.</c:v>
                  </c:pt>
                  <c:pt idx="13">
                    <c:v>Фактически поступило на 01.11.2012г.</c:v>
                  </c:pt>
                  <c:pt idx="14">
                    <c:v>Процент исполнения</c:v>
                  </c:pt>
                  <c:pt idx="15">
                    <c:v>Фактически поступило на 01.11.2011г.</c:v>
                  </c:pt>
                  <c:pt idx="16">
                    <c:v>Фактически поступило на 01.11.2012г.</c:v>
                  </c:pt>
                  <c:pt idx="17">
                    <c:v>Процент исполнения</c:v>
                  </c:pt>
                  <c:pt idx="18">
                    <c:v>Фактически поступило на 01.11.2011г.</c:v>
                  </c:pt>
                  <c:pt idx="19">
                    <c:v>Фактически поступило на 01.11.2012г.</c:v>
                  </c:pt>
                  <c:pt idx="20">
                    <c:v>Процент исполнения</c:v>
                  </c:pt>
                  <c:pt idx="21">
                    <c:v>Фактически поступило на 01.11.2011г.</c:v>
                  </c:pt>
                  <c:pt idx="22">
                    <c:v>Фактически поступило на 01.11.2012г.</c:v>
                  </c:pt>
                  <c:pt idx="23">
                    <c:v>Процент исполнения</c:v>
                  </c:pt>
                  <c:pt idx="24">
                    <c:v>Фактически поступило на 01.11.2011г.</c:v>
                  </c:pt>
                  <c:pt idx="25">
                    <c:v>Фактически поступило на 01.11.2012г.</c:v>
                  </c:pt>
                  <c:pt idx="26">
                    <c:v>Процент исполнения</c:v>
                  </c:pt>
                  <c:pt idx="27">
                    <c:v>Фактически поступило на 01.11.2011г.</c:v>
                  </c:pt>
                  <c:pt idx="28">
                    <c:v>Фактически поступило на 01.11.2012г.</c:v>
                  </c:pt>
                  <c:pt idx="29">
                    <c:v>Процент исполнения</c:v>
                  </c:pt>
                  <c:pt idx="30">
                    <c:v>Фактически поступило на 01.11.2011г.</c:v>
                  </c:pt>
                  <c:pt idx="31">
                    <c:v>Фактически поступило на 01.11.2012г.</c:v>
                  </c:pt>
                  <c:pt idx="32">
                    <c:v>Процент исполнения</c:v>
                  </c:pt>
                  <c:pt idx="33">
                    <c:v>Фактически поступило на 01.11.2011г.</c:v>
                  </c:pt>
                  <c:pt idx="34">
                    <c:v>Фактически поступило на 01.11.2012г.</c:v>
                  </c:pt>
                  <c:pt idx="35">
                    <c:v>Процент исполнения</c:v>
                  </c:pt>
                  <c:pt idx="36">
                    <c:v>Фактически поступило на 01.11.2011г.</c:v>
                  </c:pt>
                  <c:pt idx="37">
                    <c:v>Фактически поступило на 01.11.2012г.</c:v>
                  </c:pt>
                  <c:pt idx="38">
                    <c:v>Процент исполнения</c:v>
                  </c:pt>
                  <c:pt idx="39">
                    <c:v>Фактически поступило на 01.11.2011г.</c:v>
                  </c:pt>
                  <c:pt idx="40">
                    <c:v>Фактически поступило на 01.11.2012г.</c:v>
                  </c:pt>
                  <c:pt idx="41">
                    <c:v>Процент исполнения</c:v>
                  </c:pt>
                  <c:pt idx="42">
                    <c:v>Фактически поступило на 01.11.2011г.</c:v>
                  </c:pt>
                  <c:pt idx="43">
                    <c:v>Фактически поступило на 01.11.2012г.</c:v>
                  </c:pt>
                  <c:pt idx="44">
                    <c:v>Процент исполнения</c:v>
                  </c:pt>
                  <c:pt idx="45">
                    <c:v>Фактически поступило на 01.11.2011г.</c:v>
                  </c:pt>
                  <c:pt idx="46">
                    <c:v>Фактически поступило на 01.11.2012г.</c:v>
                  </c:pt>
                  <c:pt idx="47">
                    <c:v>Процент исполнения</c:v>
                  </c:pt>
                  <c:pt idx="48">
                    <c:v>Фактически поступило на 01.11.2011г.</c:v>
                  </c:pt>
                  <c:pt idx="49">
                    <c:v>Фактически поступило на 01.11.2012г.</c:v>
                  </c:pt>
                  <c:pt idx="50">
                    <c:v>Процент исполнения</c:v>
                  </c:pt>
                  <c:pt idx="51">
                    <c:v>Фактически поступило на 01.11.2011г.</c:v>
                  </c:pt>
                  <c:pt idx="52">
                    <c:v>Фактически поступило на 01.11.2012г.</c:v>
                  </c:pt>
                  <c:pt idx="53">
                    <c:v>Процент исполнения</c:v>
                  </c:pt>
                  <c:pt idx="54">
                    <c:v>Фактически поступило на 01.11.2011г.</c:v>
                  </c:pt>
                  <c:pt idx="55">
                    <c:v>Фактически поступило на 01.11.2012г.</c:v>
                  </c:pt>
                  <c:pt idx="56">
                    <c:v>Процент исполнения</c:v>
                  </c:pt>
                  <c:pt idx="57">
                    <c:v>Фактически поступило на 01.11.2011г.</c:v>
                  </c:pt>
                  <c:pt idx="58">
                    <c:v>Фактически поступило на 01.11.2012г.</c:v>
                  </c:pt>
                  <c:pt idx="59">
                    <c:v>Процент исполнения</c:v>
                  </c:pt>
                  <c:pt idx="60">
                    <c:v>Факт на 01.11.2011г.</c:v>
                  </c:pt>
                  <c:pt idx="61">
                    <c:v>Факт на 01.11.2012г.</c:v>
                  </c:pt>
                  <c:pt idx="62">
                    <c:v>Процент исполнения</c:v>
                  </c:pt>
                  <c:pt idx="63">
                    <c:v>Факт на 01.11.2011г.</c:v>
                  </c:pt>
                  <c:pt idx="64">
                    <c:v>Факт на 01.11.2012г.</c:v>
                  </c:pt>
                  <c:pt idx="65">
                    <c:v>Процент исполнения</c:v>
                  </c:pt>
                  <c:pt idx="66">
                    <c:v>Факт на 01.11.2011г.</c:v>
                  </c:pt>
                  <c:pt idx="67">
                    <c:v>Факт на 01.11.2012г.</c:v>
                  </c:pt>
                  <c:pt idx="68">
                    <c:v>Процент исполнения</c:v>
                  </c:pt>
                  <c:pt idx="69">
                    <c:v>Факт на 01.11.2011г.</c:v>
                  </c:pt>
                  <c:pt idx="70">
                    <c:v>Факт на 01.11.2012г.</c:v>
                  </c:pt>
                  <c:pt idx="71">
                    <c:v>Процент исполнения</c:v>
                  </c:pt>
                  <c:pt idx="72">
                    <c:v>Факт на 01.11.2011г.</c:v>
                  </c:pt>
                  <c:pt idx="73">
                    <c:v>Факт на 01.11.2012г.</c:v>
                  </c:pt>
                  <c:pt idx="74">
                    <c:v>Процент исполнения</c:v>
                  </c:pt>
                  <c:pt idx="75">
                    <c:v>Факт на 01.11.2011г.</c:v>
                  </c:pt>
                  <c:pt idx="76">
                    <c:v>Факт на 01.11.2012г.</c:v>
                  </c:pt>
                  <c:pt idx="77">
                    <c:v>Процент исполнения</c:v>
                  </c:pt>
                  <c:pt idx="78">
                    <c:v>Факт на 01.11.2011г.</c:v>
                  </c:pt>
                  <c:pt idx="79">
                    <c:v>Факт на 01.11.2012г.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Национальная экономика (код расхода 00004000000000000000)</c:v>
                  </c:pt>
                  <c:pt idx="69">
                    <c:v>Жилищно-коммунальное хозяйство (код расхода 00005000000000000000)</c:v>
                  </c:pt>
                  <c:pt idx="72">
                    <c:v>Культура                                                                                     (код расхода 00008010000000000000)</c:v>
                  </c:pt>
                  <c:pt idx="75">
                    <c:v>Оплата труда и начисления на оплату труда (код расхода 00008010000000000210)</c:v>
                  </c:pt>
                  <c:pt idx="78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3">
                    <c:v>из них:</c:v>
                  </c:pt>
                  <c:pt idx="75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3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BCC8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Лист3!$B$8:$CH$12</c:f>
              <c:multiLvlStrCache>
                <c:ptCount val="81"/>
                <c:lvl>
                  <c:pt idx="0">
                    <c:v>Фактически поступило на 01.11.2011г.</c:v>
                  </c:pt>
                  <c:pt idx="1">
                    <c:v>Фактически поступило на 01.11.2012г.</c:v>
                  </c:pt>
                  <c:pt idx="2">
                    <c:v>Процент исполнения</c:v>
                  </c:pt>
                  <c:pt idx="3">
                    <c:v>Фактически поступило на 01.11.2011г.</c:v>
                  </c:pt>
                  <c:pt idx="4">
                    <c:v>Фактически поступило на 01.11.2012г.</c:v>
                  </c:pt>
                  <c:pt idx="5">
                    <c:v>Процент исполнения</c:v>
                  </c:pt>
                  <c:pt idx="6">
                    <c:v>Фактически поступило на 01.11.2011г.</c:v>
                  </c:pt>
                  <c:pt idx="7">
                    <c:v>Фактически поступило на 01.11.2012г.</c:v>
                  </c:pt>
                  <c:pt idx="8">
                    <c:v>Процент исполнения</c:v>
                  </c:pt>
                  <c:pt idx="9">
                    <c:v>Фактически поступило на 01.11.2011г.</c:v>
                  </c:pt>
                  <c:pt idx="10">
                    <c:v>Фактически поступило на 01.11.2012г.</c:v>
                  </c:pt>
                  <c:pt idx="11">
                    <c:v>Процент исполнения</c:v>
                  </c:pt>
                  <c:pt idx="12">
                    <c:v>Фактически поступило на 01.11.2011г.</c:v>
                  </c:pt>
                  <c:pt idx="13">
                    <c:v>Фактически поступило на 01.11.2012г.</c:v>
                  </c:pt>
                  <c:pt idx="14">
                    <c:v>Процент исполнения</c:v>
                  </c:pt>
                  <c:pt idx="15">
                    <c:v>Фактически поступило на 01.11.2011г.</c:v>
                  </c:pt>
                  <c:pt idx="16">
                    <c:v>Фактически поступило на 01.11.2012г.</c:v>
                  </c:pt>
                  <c:pt idx="17">
                    <c:v>Процент исполнения</c:v>
                  </c:pt>
                  <c:pt idx="18">
                    <c:v>Фактически поступило на 01.11.2011г.</c:v>
                  </c:pt>
                  <c:pt idx="19">
                    <c:v>Фактически поступило на 01.11.2012г.</c:v>
                  </c:pt>
                  <c:pt idx="20">
                    <c:v>Процент исполнения</c:v>
                  </c:pt>
                  <c:pt idx="21">
                    <c:v>Фактически поступило на 01.11.2011г.</c:v>
                  </c:pt>
                  <c:pt idx="22">
                    <c:v>Фактически поступило на 01.11.2012г.</c:v>
                  </c:pt>
                  <c:pt idx="23">
                    <c:v>Процент исполнения</c:v>
                  </c:pt>
                  <c:pt idx="24">
                    <c:v>Фактически поступило на 01.11.2011г.</c:v>
                  </c:pt>
                  <c:pt idx="25">
                    <c:v>Фактически поступило на 01.11.2012г.</c:v>
                  </c:pt>
                  <c:pt idx="26">
                    <c:v>Процент исполнения</c:v>
                  </c:pt>
                  <c:pt idx="27">
                    <c:v>Фактически поступило на 01.11.2011г.</c:v>
                  </c:pt>
                  <c:pt idx="28">
                    <c:v>Фактически поступило на 01.11.2012г.</c:v>
                  </c:pt>
                  <c:pt idx="29">
                    <c:v>Процент исполнения</c:v>
                  </c:pt>
                  <c:pt idx="30">
                    <c:v>Фактически поступило на 01.11.2011г.</c:v>
                  </c:pt>
                  <c:pt idx="31">
                    <c:v>Фактически поступило на 01.11.2012г.</c:v>
                  </c:pt>
                  <c:pt idx="32">
                    <c:v>Процент исполнения</c:v>
                  </c:pt>
                  <c:pt idx="33">
                    <c:v>Фактически поступило на 01.11.2011г.</c:v>
                  </c:pt>
                  <c:pt idx="34">
                    <c:v>Фактически поступило на 01.11.2012г.</c:v>
                  </c:pt>
                  <c:pt idx="35">
                    <c:v>Процент исполнения</c:v>
                  </c:pt>
                  <c:pt idx="36">
                    <c:v>Фактически поступило на 01.11.2011г.</c:v>
                  </c:pt>
                  <c:pt idx="37">
                    <c:v>Фактически поступило на 01.11.2012г.</c:v>
                  </c:pt>
                  <c:pt idx="38">
                    <c:v>Процент исполнения</c:v>
                  </c:pt>
                  <c:pt idx="39">
                    <c:v>Фактически поступило на 01.11.2011г.</c:v>
                  </c:pt>
                  <c:pt idx="40">
                    <c:v>Фактически поступило на 01.11.2012г.</c:v>
                  </c:pt>
                  <c:pt idx="41">
                    <c:v>Процент исполнения</c:v>
                  </c:pt>
                  <c:pt idx="42">
                    <c:v>Фактически поступило на 01.11.2011г.</c:v>
                  </c:pt>
                  <c:pt idx="43">
                    <c:v>Фактически поступило на 01.11.2012г.</c:v>
                  </c:pt>
                  <c:pt idx="44">
                    <c:v>Процент исполнения</c:v>
                  </c:pt>
                  <c:pt idx="45">
                    <c:v>Фактически поступило на 01.11.2011г.</c:v>
                  </c:pt>
                  <c:pt idx="46">
                    <c:v>Фактически поступило на 01.11.2012г.</c:v>
                  </c:pt>
                  <c:pt idx="47">
                    <c:v>Процент исполнения</c:v>
                  </c:pt>
                  <c:pt idx="48">
                    <c:v>Фактически поступило на 01.11.2011г.</c:v>
                  </c:pt>
                  <c:pt idx="49">
                    <c:v>Фактически поступило на 01.11.2012г.</c:v>
                  </c:pt>
                  <c:pt idx="50">
                    <c:v>Процент исполнения</c:v>
                  </c:pt>
                  <c:pt idx="51">
                    <c:v>Фактически поступило на 01.11.2011г.</c:v>
                  </c:pt>
                  <c:pt idx="52">
                    <c:v>Фактически поступило на 01.11.2012г.</c:v>
                  </c:pt>
                  <c:pt idx="53">
                    <c:v>Процент исполнения</c:v>
                  </c:pt>
                  <c:pt idx="54">
                    <c:v>Фактически поступило на 01.11.2011г.</c:v>
                  </c:pt>
                  <c:pt idx="55">
                    <c:v>Фактически поступило на 01.11.2012г.</c:v>
                  </c:pt>
                  <c:pt idx="56">
                    <c:v>Процент исполнения</c:v>
                  </c:pt>
                  <c:pt idx="57">
                    <c:v>Фактически поступило на 01.11.2011г.</c:v>
                  </c:pt>
                  <c:pt idx="58">
                    <c:v>Фактически поступило на 01.11.2012г.</c:v>
                  </c:pt>
                  <c:pt idx="59">
                    <c:v>Процент исполнения</c:v>
                  </c:pt>
                  <c:pt idx="60">
                    <c:v>Факт на 01.11.2011г.</c:v>
                  </c:pt>
                  <c:pt idx="61">
                    <c:v>Факт на 01.11.2012г.</c:v>
                  </c:pt>
                  <c:pt idx="62">
                    <c:v>Процент исполнения</c:v>
                  </c:pt>
                  <c:pt idx="63">
                    <c:v>Факт на 01.11.2011г.</c:v>
                  </c:pt>
                  <c:pt idx="64">
                    <c:v>Факт на 01.11.2012г.</c:v>
                  </c:pt>
                  <c:pt idx="65">
                    <c:v>Процент исполнения</c:v>
                  </c:pt>
                  <c:pt idx="66">
                    <c:v>Факт на 01.11.2011г.</c:v>
                  </c:pt>
                  <c:pt idx="67">
                    <c:v>Факт на 01.11.2012г.</c:v>
                  </c:pt>
                  <c:pt idx="68">
                    <c:v>Процент исполнения</c:v>
                  </c:pt>
                  <c:pt idx="69">
                    <c:v>Факт на 01.11.2011г.</c:v>
                  </c:pt>
                  <c:pt idx="70">
                    <c:v>Факт на 01.11.2012г.</c:v>
                  </c:pt>
                  <c:pt idx="71">
                    <c:v>Процент исполнения</c:v>
                  </c:pt>
                  <c:pt idx="72">
                    <c:v>Факт на 01.11.2011г.</c:v>
                  </c:pt>
                  <c:pt idx="73">
                    <c:v>Факт на 01.11.2012г.</c:v>
                  </c:pt>
                  <c:pt idx="74">
                    <c:v>Процент исполнения</c:v>
                  </c:pt>
                  <c:pt idx="75">
                    <c:v>Факт на 01.11.2011г.</c:v>
                  </c:pt>
                  <c:pt idx="76">
                    <c:v>Факт на 01.11.2012г.</c:v>
                  </c:pt>
                  <c:pt idx="77">
                    <c:v>Процент исполнения</c:v>
                  </c:pt>
                  <c:pt idx="78">
                    <c:v>Факт на 01.11.2011г.</c:v>
                  </c:pt>
                  <c:pt idx="79">
                    <c:v>Факт на 01.11.2012г.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Национальная экономика (код расхода 00004000000000000000)</c:v>
                  </c:pt>
                  <c:pt idx="69">
                    <c:v>Жилищно-коммунальное хозяйство (код расхода 00005000000000000000)</c:v>
                  </c:pt>
                  <c:pt idx="72">
                    <c:v>Культура                                                                                     (код расхода 00008010000000000000)</c:v>
                  </c:pt>
                  <c:pt idx="75">
                    <c:v>Оплата труда и начисления на оплату труда (код расхода 00008010000000000210)</c:v>
                  </c:pt>
                  <c:pt idx="78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3">
                    <c:v>из них:</c:v>
                  </c:pt>
                  <c:pt idx="75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4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E0BC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Лист3!$B$8:$CH$12</c:f>
              <c:multiLvlStrCache>
                <c:ptCount val="81"/>
                <c:lvl>
                  <c:pt idx="0">
                    <c:v>Фактически поступило на 01.11.2011г.</c:v>
                  </c:pt>
                  <c:pt idx="1">
                    <c:v>Фактически поступило на 01.11.2012г.</c:v>
                  </c:pt>
                  <c:pt idx="2">
                    <c:v>Процент исполнения</c:v>
                  </c:pt>
                  <c:pt idx="3">
                    <c:v>Фактически поступило на 01.11.2011г.</c:v>
                  </c:pt>
                  <c:pt idx="4">
                    <c:v>Фактически поступило на 01.11.2012г.</c:v>
                  </c:pt>
                  <c:pt idx="5">
                    <c:v>Процент исполнения</c:v>
                  </c:pt>
                  <c:pt idx="6">
                    <c:v>Фактически поступило на 01.11.2011г.</c:v>
                  </c:pt>
                  <c:pt idx="7">
                    <c:v>Фактически поступило на 01.11.2012г.</c:v>
                  </c:pt>
                  <c:pt idx="8">
                    <c:v>Процент исполнения</c:v>
                  </c:pt>
                  <c:pt idx="9">
                    <c:v>Фактически поступило на 01.11.2011г.</c:v>
                  </c:pt>
                  <c:pt idx="10">
                    <c:v>Фактически поступило на 01.11.2012г.</c:v>
                  </c:pt>
                  <c:pt idx="11">
                    <c:v>Процент исполнения</c:v>
                  </c:pt>
                  <c:pt idx="12">
                    <c:v>Фактически поступило на 01.11.2011г.</c:v>
                  </c:pt>
                  <c:pt idx="13">
                    <c:v>Фактически поступило на 01.11.2012г.</c:v>
                  </c:pt>
                  <c:pt idx="14">
                    <c:v>Процент исполнения</c:v>
                  </c:pt>
                  <c:pt idx="15">
                    <c:v>Фактически поступило на 01.11.2011г.</c:v>
                  </c:pt>
                  <c:pt idx="16">
                    <c:v>Фактически поступило на 01.11.2012г.</c:v>
                  </c:pt>
                  <c:pt idx="17">
                    <c:v>Процент исполнения</c:v>
                  </c:pt>
                  <c:pt idx="18">
                    <c:v>Фактически поступило на 01.11.2011г.</c:v>
                  </c:pt>
                  <c:pt idx="19">
                    <c:v>Фактически поступило на 01.11.2012г.</c:v>
                  </c:pt>
                  <c:pt idx="20">
                    <c:v>Процент исполнения</c:v>
                  </c:pt>
                  <c:pt idx="21">
                    <c:v>Фактически поступило на 01.11.2011г.</c:v>
                  </c:pt>
                  <c:pt idx="22">
                    <c:v>Фактически поступило на 01.11.2012г.</c:v>
                  </c:pt>
                  <c:pt idx="23">
                    <c:v>Процент исполнения</c:v>
                  </c:pt>
                  <c:pt idx="24">
                    <c:v>Фактически поступило на 01.11.2011г.</c:v>
                  </c:pt>
                  <c:pt idx="25">
                    <c:v>Фактически поступило на 01.11.2012г.</c:v>
                  </c:pt>
                  <c:pt idx="26">
                    <c:v>Процент исполнения</c:v>
                  </c:pt>
                  <c:pt idx="27">
                    <c:v>Фактически поступило на 01.11.2011г.</c:v>
                  </c:pt>
                  <c:pt idx="28">
                    <c:v>Фактически поступило на 01.11.2012г.</c:v>
                  </c:pt>
                  <c:pt idx="29">
                    <c:v>Процент исполнения</c:v>
                  </c:pt>
                  <c:pt idx="30">
                    <c:v>Фактически поступило на 01.11.2011г.</c:v>
                  </c:pt>
                  <c:pt idx="31">
                    <c:v>Фактически поступило на 01.11.2012г.</c:v>
                  </c:pt>
                  <c:pt idx="32">
                    <c:v>Процент исполнения</c:v>
                  </c:pt>
                  <c:pt idx="33">
                    <c:v>Фактически поступило на 01.11.2011г.</c:v>
                  </c:pt>
                  <c:pt idx="34">
                    <c:v>Фактически поступило на 01.11.2012г.</c:v>
                  </c:pt>
                  <c:pt idx="35">
                    <c:v>Процент исполнения</c:v>
                  </c:pt>
                  <c:pt idx="36">
                    <c:v>Фактически поступило на 01.11.2011г.</c:v>
                  </c:pt>
                  <c:pt idx="37">
                    <c:v>Фактически поступило на 01.11.2012г.</c:v>
                  </c:pt>
                  <c:pt idx="38">
                    <c:v>Процент исполнения</c:v>
                  </c:pt>
                  <c:pt idx="39">
                    <c:v>Фактически поступило на 01.11.2011г.</c:v>
                  </c:pt>
                  <c:pt idx="40">
                    <c:v>Фактически поступило на 01.11.2012г.</c:v>
                  </c:pt>
                  <c:pt idx="41">
                    <c:v>Процент исполнения</c:v>
                  </c:pt>
                  <c:pt idx="42">
                    <c:v>Фактически поступило на 01.11.2011г.</c:v>
                  </c:pt>
                  <c:pt idx="43">
                    <c:v>Фактически поступило на 01.11.2012г.</c:v>
                  </c:pt>
                  <c:pt idx="44">
                    <c:v>Процент исполнения</c:v>
                  </c:pt>
                  <c:pt idx="45">
                    <c:v>Фактически поступило на 01.11.2011г.</c:v>
                  </c:pt>
                  <c:pt idx="46">
                    <c:v>Фактически поступило на 01.11.2012г.</c:v>
                  </c:pt>
                  <c:pt idx="47">
                    <c:v>Процент исполнения</c:v>
                  </c:pt>
                  <c:pt idx="48">
                    <c:v>Фактически поступило на 01.11.2011г.</c:v>
                  </c:pt>
                  <c:pt idx="49">
                    <c:v>Фактически поступило на 01.11.2012г.</c:v>
                  </c:pt>
                  <c:pt idx="50">
                    <c:v>Процент исполнения</c:v>
                  </c:pt>
                  <c:pt idx="51">
                    <c:v>Фактически поступило на 01.11.2011г.</c:v>
                  </c:pt>
                  <c:pt idx="52">
                    <c:v>Фактически поступило на 01.11.2012г.</c:v>
                  </c:pt>
                  <c:pt idx="53">
                    <c:v>Процент исполнения</c:v>
                  </c:pt>
                  <c:pt idx="54">
                    <c:v>Фактически поступило на 01.11.2011г.</c:v>
                  </c:pt>
                  <c:pt idx="55">
                    <c:v>Фактически поступило на 01.11.2012г.</c:v>
                  </c:pt>
                  <c:pt idx="56">
                    <c:v>Процент исполнения</c:v>
                  </c:pt>
                  <c:pt idx="57">
                    <c:v>Фактически поступило на 01.11.2011г.</c:v>
                  </c:pt>
                  <c:pt idx="58">
                    <c:v>Фактически поступило на 01.11.2012г.</c:v>
                  </c:pt>
                  <c:pt idx="59">
                    <c:v>Процент исполнения</c:v>
                  </c:pt>
                  <c:pt idx="60">
                    <c:v>Факт на 01.11.2011г.</c:v>
                  </c:pt>
                  <c:pt idx="61">
                    <c:v>Факт на 01.11.2012г.</c:v>
                  </c:pt>
                  <c:pt idx="62">
                    <c:v>Процент исполнения</c:v>
                  </c:pt>
                  <c:pt idx="63">
                    <c:v>Факт на 01.11.2011г.</c:v>
                  </c:pt>
                  <c:pt idx="64">
                    <c:v>Факт на 01.11.2012г.</c:v>
                  </c:pt>
                  <c:pt idx="65">
                    <c:v>Процент исполнения</c:v>
                  </c:pt>
                  <c:pt idx="66">
                    <c:v>Факт на 01.11.2011г.</c:v>
                  </c:pt>
                  <c:pt idx="67">
                    <c:v>Факт на 01.11.2012г.</c:v>
                  </c:pt>
                  <c:pt idx="68">
                    <c:v>Процент исполнения</c:v>
                  </c:pt>
                  <c:pt idx="69">
                    <c:v>Факт на 01.11.2011г.</c:v>
                  </c:pt>
                  <c:pt idx="70">
                    <c:v>Факт на 01.11.2012г.</c:v>
                  </c:pt>
                  <c:pt idx="71">
                    <c:v>Процент исполнения</c:v>
                  </c:pt>
                  <c:pt idx="72">
                    <c:v>Факт на 01.11.2011г.</c:v>
                  </c:pt>
                  <c:pt idx="73">
                    <c:v>Факт на 01.11.2012г.</c:v>
                  </c:pt>
                  <c:pt idx="74">
                    <c:v>Процент исполнения</c:v>
                  </c:pt>
                  <c:pt idx="75">
                    <c:v>Факт на 01.11.2011г.</c:v>
                  </c:pt>
                  <c:pt idx="76">
                    <c:v>Факт на 01.11.2012г.</c:v>
                  </c:pt>
                  <c:pt idx="77">
                    <c:v>Процент исполнения</c:v>
                  </c:pt>
                  <c:pt idx="78">
                    <c:v>Факт на 01.11.2011г.</c:v>
                  </c:pt>
                  <c:pt idx="79">
                    <c:v>Факт на 01.11.2012г.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Национальная экономика (код расхода 00004000000000000000)</c:v>
                  </c:pt>
                  <c:pt idx="69">
                    <c:v>Жилищно-коммунальное хозяйство (код расхода 00005000000000000000)</c:v>
                  </c:pt>
                  <c:pt idx="72">
                    <c:v>Культура                                                                                     (код расхода 00008010000000000000)</c:v>
                  </c:pt>
                  <c:pt idx="75">
                    <c:v>Оплата труда и начисления на оплату труда (код расхода 00008010000000000210)</c:v>
                  </c:pt>
                  <c:pt idx="78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3">
                    <c:v>из них:</c:v>
                  </c:pt>
                  <c:pt idx="75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25"/>
          <c:tx>
            <c:strRef>
              <c:f>Лист3!$A$25</c:f>
              <c:strCache>
                <c:ptCount val="1"/>
                <c:pt idx="0">
                  <c:v>Итого по поселениям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Лист3!$B$8:$CH$12</c:f>
              <c:multiLvlStrCache>
                <c:ptCount val="81"/>
                <c:lvl>
                  <c:pt idx="0">
                    <c:v>Фактически поступило на 01.11.2011г.</c:v>
                  </c:pt>
                  <c:pt idx="1">
                    <c:v>Фактически поступило на 01.11.2012г.</c:v>
                  </c:pt>
                  <c:pt idx="2">
                    <c:v>Процент исполнения</c:v>
                  </c:pt>
                  <c:pt idx="3">
                    <c:v>Фактически поступило на 01.11.2011г.</c:v>
                  </c:pt>
                  <c:pt idx="4">
                    <c:v>Фактически поступило на 01.11.2012г.</c:v>
                  </c:pt>
                  <c:pt idx="5">
                    <c:v>Процент исполнения</c:v>
                  </c:pt>
                  <c:pt idx="6">
                    <c:v>Фактически поступило на 01.11.2011г.</c:v>
                  </c:pt>
                  <c:pt idx="7">
                    <c:v>Фактически поступило на 01.11.2012г.</c:v>
                  </c:pt>
                  <c:pt idx="8">
                    <c:v>Процент исполнения</c:v>
                  </c:pt>
                  <c:pt idx="9">
                    <c:v>Фактически поступило на 01.11.2011г.</c:v>
                  </c:pt>
                  <c:pt idx="10">
                    <c:v>Фактически поступило на 01.11.2012г.</c:v>
                  </c:pt>
                  <c:pt idx="11">
                    <c:v>Процент исполнения</c:v>
                  </c:pt>
                  <c:pt idx="12">
                    <c:v>Фактически поступило на 01.11.2011г.</c:v>
                  </c:pt>
                  <c:pt idx="13">
                    <c:v>Фактически поступило на 01.11.2012г.</c:v>
                  </c:pt>
                  <c:pt idx="14">
                    <c:v>Процент исполнения</c:v>
                  </c:pt>
                  <c:pt idx="15">
                    <c:v>Фактически поступило на 01.11.2011г.</c:v>
                  </c:pt>
                  <c:pt idx="16">
                    <c:v>Фактически поступило на 01.11.2012г.</c:v>
                  </c:pt>
                  <c:pt idx="17">
                    <c:v>Процент исполнения</c:v>
                  </c:pt>
                  <c:pt idx="18">
                    <c:v>Фактически поступило на 01.11.2011г.</c:v>
                  </c:pt>
                  <c:pt idx="19">
                    <c:v>Фактически поступило на 01.11.2012г.</c:v>
                  </c:pt>
                  <c:pt idx="20">
                    <c:v>Процент исполнения</c:v>
                  </c:pt>
                  <c:pt idx="21">
                    <c:v>Фактически поступило на 01.11.2011г.</c:v>
                  </c:pt>
                  <c:pt idx="22">
                    <c:v>Фактически поступило на 01.11.2012г.</c:v>
                  </c:pt>
                  <c:pt idx="23">
                    <c:v>Процент исполнения</c:v>
                  </c:pt>
                  <c:pt idx="24">
                    <c:v>Фактически поступило на 01.11.2011г.</c:v>
                  </c:pt>
                  <c:pt idx="25">
                    <c:v>Фактически поступило на 01.11.2012г.</c:v>
                  </c:pt>
                  <c:pt idx="26">
                    <c:v>Процент исполнения</c:v>
                  </c:pt>
                  <c:pt idx="27">
                    <c:v>Фактически поступило на 01.11.2011г.</c:v>
                  </c:pt>
                  <c:pt idx="28">
                    <c:v>Фактически поступило на 01.11.2012г.</c:v>
                  </c:pt>
                  <c:pt idx="29">
                    <c:v>Процент исполнения</c:v>
                  </c:pt>
                  <c:pt idx="30">
                    <c:v>Фактически поступило на 01.11.2011г.</c:v>
                  </c:pt>
                  <c:pt idx="31">
                    <c:v>Фактически поступило на 01.11.2012г.</c:v>
                  </c:pt>
                  <c:pt idx="32">
                    <c:v>Процент исполнения</c:v>
                  </c:pt>
                  <c:pt idx="33">
                    <c:v>Фактически поступило на 01.11.2011г.</c:v>
                  </c:pt>
                  <c:pt idx="34">
                    <c:v>Фактически поступило на 01.11.2012г.</c:v>
                  </c:pt>
                  <c:pt idx="35">
                    <c:v>Процент исполнения</c:v>
                  </c:pt>
                  <c:pt idx="36">
                    <c:v>Фактически поступило на 01.11.2011г.</c:v>
                  </c:pt>
                  <c:pt idx="37">
                    <c:v>Фактически поступило на 01.11.2012г.</c:v>
                  </c:pt>
                  <c:pt idx="38">
                    <c:v>Процент исполнения</c:v>
                  </c:pt>
                  <c:pt idx="39">
                    <c:v>Фактически поступило на 01.11.2011г.</c:v>
                  </c:pt>
                  <c:pt idx="40">
                    <c:v>Фактически поступило на 01.11.2012г.</c:v>
                  </c:pt>
                  <c:pt idx="41">
                    <c:v>Процент исполнения</c:v>
                  </c:pt>
                  <c:pt idx="42">
                    <c:v>Фактически поступило на 01.11.2011г.</c:v>
                  </c:pt>
                  <c:pt idx="43">
                    <c:v>Фактически поступило на 01.11.2012г.</c:v>
                  </c:pt>
                  <c:pt idx="44">
                    <c:v>Процент исполнения</c:v>
                  </c:pt>
                  <c:pt idx="45">
                    <c:v>Фактически поступило на 01.11.2011г.</c:v>
                  </c:pt>
                  <c:pt idx="46">
                    <c:v>Фактически поступило на 01.11.2012г.</c:v>
                  </c:pt>
                  <c:pt idx="47">
                    <c:v>Процент исполнения</c:v>
                  </c:pt>
                  <c:pt idx="48">
                    <c:v>Фактически поступило на 01.11.2011г.</c:v>
                  </c:pt>
                  <c:pt idx="49">
                    <c:v>Фактически поступило на 01.11.2012г.</c:v>
                  </c:pt>
                  <c:pt idx="50">
                    <c:v>Процент исполнения</c:v>
                  </c:pt>
                  <c:pt idx="51">
                    <c:v>Фактически поступило на 01.11.2011г.</c:v>
                  </c:pt>
                  <c:pt idx="52">
                    <c:v>Фактически поступило на 01.11.2012г.</c:v>
                  </c:pt>
                  <c:pt idx="53">
                    <c:v>Процент исполнения</c:v>
                  </c:pt>
                  <c:pt idx="54">
                    <c:v>Фактически поступило на 01.11.2011г.</c:v>
                  </c:pt>
                  <c:pt idx="55">
                    <c:v>Фактически поступило на 01.11.2012г.</c:v>
                  </c:pt>
                  <c:pt idx="56">
                    <c:v>Процент исполнения</c:v>
                  </c:pt>
                  <c:pt idx="57">
                    <c:v>Фактически поступило на 01.11.2011г.</c:v>
                  </c:pt>
                  <c:pt idx="58">
                    <c:v>Фактически поступило на 01.11.2012г.</c:v>
                  </c:pt>
                  <c:pt idx="59">
                    <c:v>Процент исполнения</c:v>
                  </c:pt>
                  <c:pt idx="60">
                    <c:v>Факт на 01.11.2011г.</c:v>
                  </c:pt>
                  <c:pt idx="61">
                    <c:v>Факт на 01.11.2012г.</c:v>
                  </c:pt>
                  <c:pt idx="62">
                    <c:v>Процент исполнения</c:v>
                  </c:pt>
                  <c:pt idx="63">
                    <c:v>Факт на 01.11.2011г.</c:v>
                  </c:pt>
                  <c:pt idx="64">
                    <c:v>Факт на 01.11.2012г.</c:v>
                  </c:pt>
                  <c:pt idx="65">
                    <c:v>Процент исполнения</c:v>
                  </c:pt>
                  <c:pt idx="66">
                    <c:v>Факт на 01.11.2011г.</c:v>
                  </c:pt>
                  <c:pt idx="67">
                    <c:v>Факт на 01.11.2012г.</c:v>
                  </c:pt>
                  <c:pt idx="68">
                    <c:v>Процент исполнения</c:v>
                  </c:pt>
                  <c:pt idx="69">
                    <c:v>Факт на 01.11.2011г.</c:v>
                  </c:pt>
                  <c:pt idx="70">
                    <c:v>Факт на 01.11.2012г.</c:v>
                  </c:pt>
                  <c:pt idx="71">
                    <c:v>Процент исполнения</c:v>
                  </c:pt>
                  <c:pt idx="72">
                    <c:v>Факт на 01.11.2011г.</c:v>
                  </c:pt>
                  <c:pt idx="73">
                    <c:v>Факт на 01.11.2012г.</c:v>
                  </c:pt>
                  <c:pt idx="74">
                    <c:v>Процент исполнения</c:v>
                  </c:pt>
                  <c:pt idx="75">
                    <c:v>Факт на 01.11.2011г.</c:v>
                  </c:pt>
                  <c:pt idx="76">
                    <c:v>Факт на 01.11.2012г.</c:v>
                  </c:pt>
                  <c:pt idx="77">
                    <c:v>Процент исполнения</c:v>
                  </c:pt>
                  <c:pt idx="78">
                    <c:v>Факт на 01.11.2011г.</c:v>
                  </c:pt>
                  <c:pt idx="79">
                    <c:v>Факт на 01.11.2012г.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c:v>
                  </c:pt>
                  <c:pt idx="36">
                    <c:v>Прочие поступления от использования имущества                  (11109045100000120)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8">
                    <c:v>Доходы от реализации иного имущества (11402053100000410)</c:v>
                  </c:pt>
                  <c:pt idx="51">
                    <c:v>Безвозмездные поступления (код дохода 00020000000000000000)</c:v>
                  </c:pt>
                  <c:pt idx="54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7">
                    <c:v>прочие безвозмездные поступления (коды доходов 2070500010000180)</c:v>
                  </c:pt>
                  <c:pt idx="60">
                    <c:v>Расходы -  всего (код расхода 00096000000000000000)</c:v>
                  </c:pt>
                  <c:pt idx="63">
                    <c:v>Общегосударственные вопросы (код расхода 00001000000000000000)</c:v>
                  </c:pt>
                  <c:pt idx="66">
                    <c:v>Национальная экономика (код расхода 00004000000000000000)</c:v>
                  </c:pt>
                  <c:pt idx="69">
                    <c:v>Жилищно-коммунальное хозяйство (код расхода 00005000000000000000)</c:v>
                  </c:pt>
                  <c:pt idx="72">
                    <c:v>Культура                                                                                     (код расхода 00008010000000000000)</c:v>
                  </c:pt>
                  <c:pt idx="75">
                    <c:v>Оплата труда и начисления на оплату труда (код расхода 00008010000000000210)</c:v>
                  </c:pt>
                  <c:pt idx="78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4">
                    <c:v>из них:</c:v>
                  </c:pt>
                  <c:pt idx="63">
                    <c:v>из них:</c:v>
                  </c:pt>
                  <c:pt idx="75">
                    <c:v>в том числе</c:v>
                  </c:pt>
                </c:lvl>
              </c:multiLvlStrCache>
            </c:multiLvlStrRef>
          </c:cat>
          <c:val>
            <c:numRef>
              <c:f>Лист3!$B$25:$CH$25</c:f>
              <c:numCache>
                <c:ptCount val="82"/>
                <c:pt idx="1">
                  <c:v>32255</c:v>
                </c:pt>
                <c:pt idx="2">
                  <c:v>18808.7</c:v>
                </c:pt>
                <c:pt idx="3">
                  <c:v>58.3125096884204</c:v>
                </c:pt>
                <c:pt idx="4">
                  <c:v>6160.1</c:v>
                </c:pt>
                <c:pt idx="5">
                  <c:v>5551.6</c:v>
                </c:pt>
                <c:pt idx="6">
                  <c:v>90.12191360529862</c:v>
                </c:pt>
                <c:pt idx="7">
                  <c:v>2836.6</c:v>
                </c:pt>
                <c:pt idx="8">
                  <c:v>2988.7999999999997</c:v>
                </c:pt>
                <c:pt idx="9">
                  <c:v>105.36557850948319</c:v>
                </c:pt>
                <c:pt idx="10">
                  <c:v>1106.4</c:v>
                </c:pt>
                <c:pt idx="11">
                  <c:v>1337</c:v>
                </c:pt>
                <c:pt idx="12">
                  <c:v>120.84237165582068</c:v>
                </c:pt>
                <c:pt idx="13">
                  <c:v>35.3</c:v>
                </c:pt>
                <c:pt idx="14">
                  <c:v>25.700000000000003</c:v>
                </c:pt>
                <c:pt idx="15">
                  <c:v>72.80453257790369</c:v>
                </c:pt>
                <c:pt idx="16">
                  <c:v>79.8</c:v>
                </c:pt>
                <c:pt idx="17">
                  <c:v>324.9</c:v>
                </c:pt>
                <c:pt idx="18">
                  <c:v>407.1428571428571</c:v>
                </c:pt>
                <c:pt idx="19">
                  <c:v>1166.8</c:v>
                </c:pt>
                <c:pt idx="20">
                  <c:v>1202.2</c:v>
                </c:pt>
                <c:pt idx="21">
                  <c:v>103.03393897840247</c:v>
                </c:pt>
                <c:pt idx="22">
                  <c:v>437.8</c:v>
                </c:pt>
                <c:pt idx="23">
                  <c:v>98.49999999999999</c:v>
                </c:pt>
                <c:pt idx="24">
                  <c:v>22.4988579259936</c:v>
                </c:pt>
                <c:pt idx="25">
                  <c:v>3323.5</c:v>
                </c:pt>
                <c:pt idx="26">
                  <c:v>2562.8</c:v>
                </c:pt>
                <c:pt idx="27">
                  <c:v>77.11147886264482</c:v>
                </c:pt>
                <c:pt idx="28">
                  <c:v>1090.8</c:v>
                </c:pt>
                <c:pt idx="29">
                  <c:v>656.4</c:v>
                </c:pt>
                <c:pt idx="30">
                  <c:v>60.17601760176018</c:v>
                </c:pt>
                <c:pt idx="31">
                  <c:v>73.6</c:v>
                </c:pt>
                <c:pt idx="32">
                  <c:v>79.9</c:v>
                </c:pt>
                <c:pt idx="33">
                  <c:v>108.55978260869567</c:v>
                </c:pt>
                <c:pt idx="35">
                  <c:v>47.2</c:v>
                </c:pt>
                <c:pt idx="37">
                  <c:v>1.5</c:v>
                </c:pt>
                <c:pt idx="38">
                  <c:v>1.3</c:v>
                </c:pt>
                <c:pt idx="39">
                  <c:v>86.66666666666667</c:v>
                </c:pt>
                <c:pt idx="40">
                  <c:v>0</c:v>
                </c:pt>
                <c:pt idx="41">
                  <c:v>44.9</c:v>
                </c:pt>
                <c:pt idx="42">
                  <c:v>0</c:v>
                </c:pt>
                <c:pt idx="43">
                  <c:v>0</c:v>
                </c:pt>
                <c:pt idx="44">
                  <c:v>82.10000000000001</c:v>
                </c:pt>
                <c:pt idx="45">
                  <c:v>0</c:v>
                </c:pt>
                <c:pt idx="46">
                  <c:v>2058.6</c:v>
                </c:pt>
                <c:pt idx="47">
                  <c:v>1369.3000000000002</c:v>
                </c:pt>
                <c:pt idx="48">
                  <c:v>66.51607888856506</c:v>
                </c:pt>
                <c:pt idx="49">
                  <c:v>81.1</c:v>
                </c:pt>
                <c:pt idx="50">
                  <c:v>277.9</c:v>
                </c:pt>
                <c:pt idx="51">
                  <c:v>342.6633785450062</c:v>
                </c:pt>
                <c:pt idx="52">
                  <c:v>26094.899999999998</c:v>
                </c:pt>
                <c:pt idx="53">
                  <c:v>13257.1</c:v>
                </c:pt>
                <c:pt idx="54">
                  <c:v>50.803413693863554</c:v>
                </c:pt>
                <c:pt idx="55">
                  <c:v>8287.7</c:v>
                </c:pt>
                <c:pt idx="56">
                  <c:v>8620.1</c:v>
                </c:pt>
                <c:pt idx="57">
                  <c:v>104.01076293784766</c:v>
                </c:pt>
                <c:pt idx="58">
                  <c:v>0</c:v>
                </c:pt>
                <c:pt idx="59">
                  <c:v>558.6</c:v>
                </c:pt>
                <c:pt idx="60">
                  <c:v>0</c:v>
                </c:pt>
                <c:pt idx="61">
                  <c:v>23897.099999999995</c:v>
                </c:pt>
                <c:pt idx="62">
                  <c:v>16334.9</c:v>
                </c:pt>
                <c:pt idx="63">
                  <c:v>68.35515606496188</c:v>
                </c:pt>
                <c:pt idx="64">
                  <c:v>6694.2</c:v>
                </c:pt>
                <c:pt idx="65">
                  <c:v>7843.099999999999</c:v>
                </c:pt>
                <c:pt idx="66">
                  <c:v>117.16261838606555</c:v>
                </c:pt>
                <c:pt idx="67">
                  <c:v>144</c:v>
                </c:pt>
                <c:pt idx="68">
                  <c:v>711.8</c:v>
                </c:pt>
                <c:pt idx="69">
                  <c:v>494.30555555555554</c:v>
                </c:pt>
                <c:pt idx="70">
                  <c:v>2894.4</c:v>
                </c:pt>
                <c:pt idx="71">
                  <c:v>1239.3</c:v>
                </c:pt>
                <c:pt idx="72">
                  <c:v>42.81716417910447</c:v>
                </c:pt>
                <c:pt idx="73">
                  <c:v>5959.799999999999</c:v>
                </c:pt>
                <c:pt idx="74">
                  <c:v>4435.1</c:v>
                </c:pt>
                <c:pt idx="75">
                  <c:v>74.41692674250815</c:v>
                </c:pt>
                <c:pt idx="76">
                  <c:v>2978.4999999999995</c:v>
                </c:pt>
                <c:pt idx="77">
                  <c:v>0</c:v>
                </c:pt>
                <c:pt idx="78">
                  <c:v>0</c:v>
                </c:pt>
                <c:pt idx="79">
                  <c:v>803.3</c:v>
                </c:pt>
                <c:pt idx="80">
                  <c:v>0</c:v>
                </c:pt>
                <c:pt idx="81">
                  <c:v>0</c:v>
                </c:pt>
              </c:numCache>
            </c:numRef>
          </c:val>
        </c:ser>
        <c:axId val="12725200"/>
        <c:axId val="47417937"/>
      </c:barChart>
      <c:catAx>
        <c:axId val="12725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417937"/>
        <c:crosses val="autoZero"/>
        <c:auto val="1"/>
        <c:lblOffset val="100"/>
        <c:tickLblSkip val="3"/>
        <c:noMultiLvlLbl val="0"/>
      </c:catAx>
      <c:valAx>
        <c:axId val="474179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252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5"/>
          <c:y val="0.3505"/>
          <c:w val="0.1175"/>
          <c:h val="0.5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067300"/>
    <xdr:graphicFrame>
      <xdr:nvGraphicFramePr>
        <xdr:cNvPr id="1" name="Chart 1"/>
        <xdr:cNvGraphicFramePr/>
      </xdr:nvGraphicFramePr>
      <xdr:xfrm>
        <a:off x="0" y="0"/>
        <a:ext cx="1200150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067300"/>
    <xdr:graphicFrame>
      <xdr:nvGraphicFramePr>
        <xdr:cNvPr id="1" name="Shape 1025"/>
        <xdr:cNvGraphicFramePr/>
      </xdr:nvGraphicFramePr>
      <xdr:xfrm>
        <a:off x="0" y="0"/>
        <a:ext cx="1200150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50"/>
  <sheetViews>
    <sheetView tabSelected="1" view="pageBreakPreview" zoomScale="90" zoomScaleNormal="90" zoomScaleSheetLayoutView="90" zoomScalePageLayoutView="0" workbookViewId="0" topLeftCell="AN11">
      <selection activeCell="BY23" sqref="BY23"/>
    </sheetView>
  </sheetViews>
  <sheetFormatPr defaultColWidth="9.00390625" defaultRowHeight="12.75"/>
  <cols>
    <col min="1" max="1" width="5.25390625" style="1" customWidth="1"/>
    <col min="2" max="2" width="34.625" style="1" customWidth="1"/>
    <col min="3" max="3" width="12.00390625" style="1" customWidth="1"/>
    <col min="4" max="4" width="12.375" style="1" customWidth="1"/>
    <col min="5" max="5" width="12.00390625" style="1" customWidth="1"/>
    <col min="6" max="6" width="12.375" style="1" customWidth="1"/>
    <col min="7" max="8" width="11.875" style="1" customWidth="1"/>
    <col min="9" max="10" width="12.00390625" style="1" customWidth="1"/>
    <col min="11" max="11" width="12.25390625" style="1" customWidth="1"/>
    <col min="12" max="12" width="11.75390625" style="1" customWidth="1"/>
    <col min="13" max="13" width="12.00390625" style="1" customWidth="1"/>
    <col min="14" max="16" width="11.75390625" style="1" customWidth="1"/>
    <col min="17" max="18" width="11.875" style="1" customWidth="1"/>
    <col min="19" max="19" width="12.375" style="1" customWidth="1"/>
    <col min="20" max="20" width="12.125" style="1" customWidth="1"/>
    <col min="21" max="21" width="11.75390625" style="1" customWidth="1"/>
    <col min="22" max="22" width="12.125" style="1" customWidth="1"/>
    <col min="23" max="23" width="11.875" style="1" customWidth="1"/>
    <col min="24" max="24" width="12.25390625" style="1" customWidth="1"/>
    <col min="25" max="25" width="12.375" style="1" customWidth="1"/>
    <col min="26" max="26" width="12.25390625" style="1" customWidth="1"/>
    <col min="27" max="27" width="12.625" style="1" customWidth="1"/>
    <col min="28" max="28" width="12.25390625" style="1" customWidth="1"/>
    <col min="29" max="29" width="11.875" style="1" customWidth="1"/>
    <col min="30" max="31" width="13.00390625" style="1" customWidth="1"/>
    <col min="32" max="32" width="12.00390625" style="1" customWidth="1"/>
    <col min="33" max="34" width="11.00390625" style="1" hidden="1" customWidth="1"/>
    <col min="35" max="35" width="6.00390625" style="1" hidden="1" customWidth="1"/>
    <col min="36" max="37" width="12.25390625" style="1" customWidth="1"/>
    <col min="38" max="41" width="11.75390625" style="1" customWidth="1"/>
    <col min="42" max="50" width="11.875" style="1" customWidth="1"/>
    <col min="51" max="51" width="12.25390625" style="1" customWidth="1"/>
    <col min="52" max="52" width="12.625" style="1" customWidth="1"/>
    <col min="53" max="54" width="11.875" style="1" customWidth="1"/>
    <col min="55" max="55" width="12.125" style="1" customWidth="1"/>
    <col min="56" max="56" width="12.625" style="1" customWidth="1"/>
    <col min="57" max="57" width="13.875" style="1" customWidth="1"/>
    <col min="58" max="58" width="13.75390625" style="1" customWidth="1"/>
    <col min="59" max="59" width="13.25390625" style="1" customWidth="1"/>
    <col min="60" max="60" width="13.00390625" style="1" customWidth="1"/>
    <col min="61" max="61" width="13.375" style="1" customWidth="1"/>
    <col min="62" max="62" width="11.875" style="1" customWidth="1"/>
    <col min="63" max="63" width="11.625" style="1" bestFit="1" customWidth="1"/>
    <col min="64" max="64" width="11.875" style="1" customWidth="1"/>
    <col min="65" max="65" width="12.00390625" style="1" bestFit="1" customWidth="1"/>
    <col min="66" max="66" width="14.00390625" style="1" customWidth="1"/>
    <col min="67" max="67" width="13.00390625" style="1" customWidth="1"/>
    <col min="68" max="68" width="13.75390625" style="1" customWidth="1"/>
    <col min="69" max="69" width="14.25390625" style="1" customWidth="1"/>
    <col min="70" max="70" width="14.625" style="1" customWidth="1"/>
    <col min="71" max="72" width="14.00390625" style="1" customWidth="1"/>
    <col min="73" max="74" width="14.125" style="1" customWidth="1"/>
    <col min="75" max="75" width="14.00390625" style="1" customWidth="1"/>
    <col min="76" max="76" width="14.25390625" style="1" customWidth="1"/>
    <col min="77" max="77" width="15.375" style="1" customWidth="1"/>
    <col min="78" max="78" width="13.25390625" style="1" customWidth="1"/>
    <col min="79" max="79" width="14.00390625" style="1" customWidth="1"/>
    <col min="80" max="80" width="13.75390625" style="1" customWidth="1"/>
    <col min="81" max="86" width="12.00390625" style="1" bestFit="1" customWidth="1"/>
    <col min="87" max="16384" width="9.125" style="1" customWidth="1"/>
  </cols>
  <sheetData>
    <row r="1" spans="1:88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35"/>
      <c r="P1" s="135"/>
      <c r="Q1" s="13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</row>
    <row r="2" spans="1:88" ht="33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35"/>
      <c r="P2" s="135"/>
      <c r="Q2" s="13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</row>
    <row r="3" spans="1:88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</row>
    <row r="4" spans="1:88" ht="12.75">
      <c r="A4" s="5"/>
      <c r="B4" s="5"/>
      <c r="C4" s="138" t="s">
        <v>49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9"/>
      <c r="O4" s="19"/>
      <c r="P4" s="19"/>
      <c r="Q4" s="19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</row>
    <row r="5" spans="1:88" ht="15" customHeight="1">
      <c r="A5" s="8"/>
      <c r="B5" s="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9"/>
      <c r="O5" s="19"/>
      <c r="P5" s="19"/>
      <c r="Q5" s="19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</row>
    <row r="6" spans="1:88" ht="12.75">
      <c r="A6" s="8"/>
      <c r="B6" s="8"/>
      <c r="C6" s="8"/>
      <c r="D6" s="8"/>
      <c r="E6" s="8"/>
      <c r="F6" s="8"/>
      <c r="G6" s="137"/>
      <c r="H6" s="137"/>
      <c r="I6" s="137"/>
      <c r="J6" s="137"/>
      <c r="K6" s="137"/>
      <c r="L6" s="137"/>
      <c r="M6" s="13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</row>
    <row r="7" spans="1:88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</row>
    <row r="8" spans="1:88" s="2" customFormat="1" ht="21.75" customHeight="1">
      <c r="A8" s="84" t="s">
        <v>27</v>
      </c>
      <c r="B8" s="84"/>
      <c r="C8" s="84" t="s">
        <v>0</v>
      </c>
      <c r="D8" s="84"/>
      <c r="E8" s="84"/>
      <c r="F8" s="129" t="s">
        <v>1</v>
      </c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91" t="s">
        <v>2</v>
      </c>
      <c r="BO8" s="92"/>
      <c r="BP8" s="93"/>
      <c r="BQ8" s="88" t="s">
        <v>4</v>
      </c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90"/>
      <c r="CI8" s="9"/>
      <c r="CJ8" s="9"/>
    </row>
    <row r="9" spans="1:88" s="2" customFormat="1" ht="25.5" customHeight="1">
      <c r="A9" s="85"/>
      <c r="B9" s="85"/>
      <c r="C9" s="85"/>
      <c r="D9" s="85"/>
      <c r="E9" s="85"/>
      <c r="F9" s="82" t="s">
        <v>3</v>
      </c>
      <c r="G9" s="83"/>
      <c r="H9" s="83"/>
      <c r="I9" s="64" t="s">
        <v>35</v>
      </c>
      <c r="J9" s="53"/>
      <c r="K9" s="65"/>
      <c r="L9" s="126" t="s">
        <v>4</v>
      </c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136"/>
      <c r="AA9" s="64" t="s">
        <v>36</v>
      </c>
      <c r="AB9" s="53"/>
      <c r="AC9" s="65"/>
      <c r="AD9" s="131" t="s">
        <v>37</v>
      </c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29"/>
      <c r="BC9" s="29"/>
      <c r="BD9" s="31"/>
      <c r="BE9" s="87" t="s">
        <v>5</v>
      </c>
      <c r="BF9" s="85"/>
      <c r="BG9" s="85"/>
      <c r="BH9" s="131" t="s">
        <v>4</v>
      </c>
      <c r="BI9" s="132"/>
      <c r="BJ9" s="132"/>
      <c r="BK9" s="132"/>
      <c r="BL9" s="132"/>
      <c r="BM9" s="132"/>
      <c r="BN9" s="94"/>
      <c r="BO9" s="95"/>
      <c r="BP9" s="96"/>
      <c r="BQ9" s="76" t="s">
        <v>28</v>
      </c>
      <c r="BR9" s="61"/>
      <c r="BS9" s="77"/>
      <c r="BT9" s="76" t="s">
        <v>29</v>
      </c>
      <c r="BU9" s="61"/>
      <c r="BV9" s="77"/>
      <c r="BW9" s="61" t="s">
        <v>30</v>
      </c>
      <c r="BX9" s="61"/>
      <c r="BY9" s="61"/>
      <c r="BZ9" s="64" t="s">
        <v>39</v>
      </c>
      <c r="CA9" s="53"/>
      <c r="CB9" s="65"/>
      <c r="CC9" s="64" t="s">
        <v>13</v>
      </c>
      <c r="CD9" s="53"/>
      <c r="CE9" s="53"/>
      <c r="CF9" s="53"/>
      <c r="CG9" s="53"/>
      <c r="CH9" s="65"/>
      <c r="CI9" s="9"/>
      <c r="CJ9" s="9"/>
    </row>
    <row r="10" spans="1:88" s="2" customFormat="1" ht="12.75" customHeight="1">
      <c r="A10" s="85"/>
      <c r="B10" s="85"/>
      <c r="C10" s="85"/>
      <c r="D10" s="85"/>
      <c r="E10" s="85"/>
      <c r="F10" s="113"/>
      <c r="G10" s="67"/>
      <c r="H10" s="67"/>
      <c r="I10" s="66"/>
      <c r="J10" s="67"/>
      <c r="K10" s="68"/>
      <c r="L10" s="87" t="s">
        <v>6</v>
      </c>
      <c r="M10" s="85"/>
      <c r="N10" s="85"/>
      <c r="O10" s="85" t="s">
        <v>7</v>
      </c>
      <c r="P10" s="85"/>
      <c r="Q10" s="86"/>
      <c r="R10" s="120" t="s">
        <v>8</v>
      </c>
      <c r="S10" s="121"/>
      <c r="T10" s="122"/>
      <c r="U10" s="126" t="s">
        <v>9</v>
      </c>
      <c r="V10" s="83"/>
      <c r="W10" s="127"/>
      <c r="X10" s="82" t="s">
        <v>33</v>
      </c>
      <c r="Y10" s="83"/>
      <c r="Z10" s="83"/>
      <c r="AA10" s="66"/>
      <c r="AB10" s="67"/>
      <c r="AC10" s="68"/>
      <c r="AD10" s="102" t="s">
        <v>10</v>
      </c>
      <c r="AE10" s="103"/>
      <c r="AF10" s="103"/>
      <c r="AG10" s="103" t="s">
        <v>11</v>
      </c>
      <c r="AH10" s="103"/>
      <c r="AI10" s="103"/>
      <c r="AJ10" s="103" t="s">
        <v>12</v>
      </c>
      <c r="AK10" s="103"/>
      <c r="AL10" s="103"/>
      <c r="AM10" s="52" t="s">
        <v>47</v>
      </c>
      <c r="AN10" s="53"/>
      <c r="AO10" s="54"/>
      <c r="AP10" s="113" t="s">
        <v>34</v>
      </c>
      <c r="AQ10" s="114"/>
      <c r="AR10" s="115"/>
      <c r="AS10" s="58" t="s">
        <v>43</v>
      </c>
      <c r="AT10" s="59"/>
      <c r="AU10" s="60"/>
      <c r="AV10" s="34"/>
      <c r="AW10" s="34"/>
      <c r="AX10" s="34"/>
      <c r="AY10" s="113" t="s">
        <v>38</v>
      </c>
      <c r="AZ10" s="67"/>
      <c r="BA10" s="67"/>
      <c r="BB10" s="107" t="s">
        <v>48</v>
      </c>
      <c r="BC10" s="108"/>
      <c r="BD10" s="109"/>
      <c r="BE10" s="87"/>
      <c r="BF10" s="85"/>
      <c r="BG10" s="85"/>
      <c r="BH10" s="64" t="s">
        <v>31</v>
      </c>
      <c r="BI10" s="53"/>
      <c r="BJ10" s="65"/>
      <c r="BK10" s="71" t="s">
        <v>44</v>
      </c>
      <c r="BL10" s="72"/>
      <c r="BM10" s="73"/>
      <c r="BN10" s="94"/>
      <c r="BO10" s="95"/>
      <c r="BP10" s="96"/>
      <c r="BQ10" s="78"/>
      <c r="BR10" s="62"/>
      <c r="BS10" s="79"/>
      <c r="BT10" s="78"/>
      <c r="BU10" s="62"/>
      <c r="BV10" s="79"/>
      <c r="BW10" s="62"/>
      <c r="BX10" s="62"/>
      <c r="BY10" s="62"/>
      <c r="BZ10" s="66"/>
      <c r="CA10" s="67"/>
      <c r="CB10" s="68"/>
      <c r="CC10" s="110"/>
      <c r="CD10" s="111"/>
      <c r="CE10" s="111"/>
      <c r="CF10" s="111"/>
      <c r="CG10" s="111"/>
      <c r="CH10" s="112"/>
      <c r="CI10" s="9"/>
      <c r="CJ10" s="9"/>
    </row>
    <row r="11" spans="1:88" s="2" customFormat="1" ht="97.5" customHeight="1">
      <c r="A11" s="85"/>
      <c r="B11" s="85"/>
      <c r="C11" s="85"/>
      <c r="D11" s="85"/>
      <c r="E11" s="85"/>
      <c r="F11" s="55"/>
      <c r="G11" s="56"/>
      <c r="H11" s="56"/>
      <c r="I11" s="69"/>
      <c r="J11" s="56"/>
      <c r="K11" s="70"/>
      <c r="L11" s="87"/>
      <c r="M11" s="85"/>
      <c r="N11" s="85"/>
      <c r="O11" s="85"/>
      <c r="P11" s="85"/>
      <c r="Q11" s="86"/>
      <c r="R11" s="123"/>
      <c r="S11" s="124"/>
      <c r="T11" s="125"/>
      <c r="U11" s="69"/>
      <c r="V11" s="56"/>
      <c r="W11" s="57"/>
      <c r="X11" s="55"/>
      <c r="Y11" s="56"/>
      <c r="Z11" s="56"/>
      <c r="AA11" s="69"/>
      <c r="AB11" s="56"/>
      <c r="AC11" s="70"/>
      <c r="AD11" s="87"/>
      <c r="AE11" s="85"/>
      <c r="AF11" s="85"/>
      <c r="AG11" s="85"/>
      <c r="AH11" s="85"/>
      <c r="AI11" s="85"/>
      <c r="AJ11" s="85"/>
      <c r="AK11" s="85"/>
      <c r="AL11" s="85"/>
      <c r="AM11" s="55"/>
      <c r="AN11" s="56"/>
      <c r="AO11" s="57"/>
      <c r="AP11" s="116"/>
      <c r="AQ11" s="117"/>
      <c r="AR11" s="118"/>
      <c r="AS11" s="133"/>
      <c r="AT11" s="51"/>
      <c r="AU11" s="134"/>
      <c r="AV11" s="58" t="s">
        <v>45</v>
      </c>
      <c r="AW11" s="59"/>
      <c r="AX11" s="60"/>
      <c r="AY11" s="55"/>
      <c r="AZ11" s="56"/>
      <c r="BA11" s="56"/>
      <c r="BB11" s="74"/>
      <c r="BC11" s="51"/>
      <c r="BD11" s="75"/>
      <c r="BE11" s="87"/>
      <c r="BF11" s="85"/>
      <c r="BG11" s="85"/>
      <c r="BH11" s="69"/>
      <c r="BI11" s="56"/>
      <c r="BJ11" s="70"/>
      <c r="BK11" s="74"/>
      <c r="BL11" s="51"/>
      <c r="BM11" s="75"/>
      <c r="BN11" s="97"/>
      <c r="BO11" s="98"/>
      <c r="BP11" s="99"/>
      <c r="BQ11" s="80"/>
      <c r="BR11" s="63"/>
      <c r="BS11" s="81"/>
      <c r="BT11" s="80"/>
      <c r="BU11" s="63"/>
      <c r="BV11" s="81"/>
      <c r="BW11" s="63"/>
      <c r="BX11" s="63"/>
      <c r="BY11" s="63"/>
      <c r="BZ11" s="69"/>
      <c r="CA11" s="56"/>
      <c r="CB11" s="70"/>
      <c r="CC11" s="100" t="s">
        <v>14</v>
      </c>
      <c r="CD11" s="100"/>
      <c r="CE11" s="101"/>
      <c r="CF11" s="104" t="s">
        <v>15</v>
      </c>
      <c r="CG11" s="105"/>
      <c r="CH11" s="106"/>
      <c r="CI11" s="9"/>
      <c r="CJ11" s="9"/>
    </row>
    <row r="12" spans="1:88" s="2" customFormat="1" ht="60.75" customHeight="1">
      <c r="A12" s="85"/>
      <c r="B12" s="85"/>
      <c r="C12" s="17" t="s">
        <v>50</v>
      </c>
      <c r="D12" s="17" t="s">
        <v>51</v>
      </c>
      <c r="E12" s="18" t="s">
        <v>32</v>
      </c>
      <c r="F12" s="17" t="s">
        <v>50</v>
      </c>
      <c r="G12" s="17" t="s">
        <v>51</v>
      </c>
      <c r="H12" s="18" t="s">
        <v>32</v>
      </c>
      <c r="I12" s="17" t="s">
        <v>50</v>
      </c>
      <c r="J12" s="17" t="s">
        <v>51</v>
      </c>
      <c r="K12" s="18" t="s">
        <v>32</v>
      </c>
      <c r="L12" s="17" t="s">
        <v>50</v>
      </c>
      <c r="M12" s="17" t="s">
        <v>51</v>
      </c>
      <c r="N12" s="18" t="s">
        <v>32</v>
      </c>
      <c r="O12" s="17" t="s">
        <v>50</v>
      </c>
      <c r="P12" s="17" t="s">
        <v>51</v>
      </c>
      <c r="Q12" s="18" t="s">
        <v>32</v>
      </c>
      <c r="R12" s="17" t="s">
        <v>50</v>
      </c>
      <c r="S12" s="17" t="s">
        <v>51</v>
      </c>
      <c r="T12" s="18" t="s">
        <v>32</v>
      </c>
      <c r="U12" s="17" t="s">
        <v>50</v>
      </c>
      <c r="V12" s="17" t="s">
        <v>51</v>
      </c>
      <c r="W12" s="18" t="s">
        <v>32</v>
      </c>
      <c r="X12" s="17" t="s">
        <v>50</v>
      </c>
      <c r="Y12" s="17" t="s">
        <v>51</v>
      </c>
      <c r="Z12" s="18" t="s">
        <v>32</v>
      </c>
      <c r="AA12" s="17" t="s">
        <v>50</v>
      </c>
      <c r="AB12" s="17" t="s">
        <v>51</v>
      </c>
      <c r="AC12" s="20" t="s">
        <v>32</v>
      </c>
      <c r="AD12" s="17" t="s">
        <v>50</v>
      </c>
      <c r="AE12" s="17" t="s">
        <v>51</v>
      </c>
      <c r="AF12" s="18" t="s">
        <v>32</v>
      </c>
      <c r="AG12" s="17" t="s">
        <v>42</v>
      </c>
      <c r="AH12" s="17" t="s">
        <v>40</v>
      </c>
      <c r="AI12" s="18" t="s">
        <v>32</v>
      </c>
      <c r="AJ12" s="17" t="s">
        <v>50</v>
      </c>
      <c r="AK12" s="17" t="s">
        <v>51</v>
      </c>
      <c r="AL12" s="18" t="s">
        <v>32</v>
      </c>
      <c r="AM12" s="17" t="s">
        <v>50</v>
      </c>
      <c r="AN12" s="17" t="s">
        <v>51</v>
      </c>
      <c r="AO12" s="18" t="s">
        <v>32</v>
      </c>
      <c r="AP12" s="17" t="s">
        <v>50</v>
      </c>
      <c r="AQ12" s="17" t="s">
        <v>51</v>
      </c>
      <c r="AR12" s="18" t="s">
        <v>32</v>
      </c>
      <c r="AS12" s="17" t="s">
        <v>50</v>
      </c>
      <c r="AT12" s="17" t="s">
        <v>51</v>
      </c>
      <c r="AU12" s="18" t="s">
        <v>32</v>
      </c>
      <c r="AV12" s="17" t="s">
        <v>50</v>
      </c>
      <c r="AW12" s="17" t="s">
        <v>51</v>
      </c>
      <c r="AX12" s="18" t="s">
        <v>32</v>
      </c>
      <c r="AY12" s="17" t="s">
        <v>50</v>
      </c>
      <c r="AZ12" s="17" t="s">
        <v>51</v>
      </c>
      <c r="BA12" s="18" t="s">
        <v>32</v>
      </c>
      <c r="BB12" s="17" t="s">
        <v>50</v>
      </c>
      <c r="BC12" s="17" t="s">
        <v>51</v>
      </c>
      <c r="BD12" s="18" t="s">
        <v>32</v>
      </c>
      <c r="BE12" s="17" t="s">
        <v>50</v>
      </c>
      <c r="BF12" s="17" t="s">
        <v>51</v>
      </c>
      <c r="BG12" s="18" t="s">
        <v>32</v>
      </c>
      <c r="BH12" s="17" t="s">
        <v>50</v>
      </c>
      <c r="BI12" s="17" t="s">
        <v>51</v>
      </c>
      <c r="BJ12" s="18" t="s">
        <v>32</v>
      </c>
      <c r="BK12" s="17" t="s">
        <v>50</v>
      </c>
      <c r="BL12" s="17" t="s">
        <v>51</v>
      </c>
      <c r="BM12" s="18" t="s">
        <v>32</v>
      </c>
      <c r="BN12" s="33" t="s">
        <v>52</v>
      </c>
      <c r="BO12" s="33" t="s">
        <v>53</v>
      </c>
      <c r="BP12" s="10" t="s">
        <v>32</v>
      </c>
      <c r="BQ12" s="33" t="s">
        <v>52</v>
      </c>
      <c r="BR12" s="33" t="s">
        <v>53</v>
      </c>
      <c r="BS12" s="10" t="s">
        <v>32</v>
      </c>
      <c r="BT12" s="33" t="s">
        <v>52</v>
      </c>
      <c r="BU12" s="33" t="s">
        <v>53</v>
      </c>
      <c r="BV12" s="10" t="s">
        <v>32</v>
      </c>
      <c r="BW12" s="33" t="s">
        <v>52</v>
      </c>
      <c r="BX12" s="33" t="s">
        <v>53</v>
      </c>
      <c r="BY12" s="10" t="s">
        <v>32</v>
      </c>
      <c r="BZ12" s="33" t="s">
        <v>52</v>
      </c>
      <c r="CA12" s="33" t="s">
        <v>53</v>
      </c>
      <c r="CB12" s="10" t="s">
        <v>32</v>
      </c>
      <c r="CC12" s="33" t="s">
        <v>52</v>
      </c>
      <c r="CD12" s="33" t="s">
        <v>53</v>
      </c>
      <c r="CE12" s="10" t="s">
        <v>32</v>
      </c>
      <c r="CF12" s="33" t="s">
        <v>52</v>
      </c>
      <c r="CG12" s="33" t="s">
        <v>53</v>
      </c>
      <c r="CH12" s="10" t="s">
        <v>32</v>
      </c>
      <c r="CI12" s="11"/>
      <c r="CJ12" s="11"/>
    </row>
    <row r="13" spans="1:88" s="2" customFormat="1" ht="12.75" hidden="1">
      <c r="A13" s="128">
        <v>1</v>
      </c>
      <c r="B13" s="128"/>
      <c r="C13" s="10">
        <v>2</v>
      </c>
      <c r="D13" s="10">
        <v>3</v>
      </c>
      <c r="E13" s="12">
        <v>4</v>
      </c>
      <c r="F13" s="10">
        <v>5</v>
      </c>
      <c r="G13" s="10">
        <v>6</v>
      </c>
      <c r="H13" s="12">
        <v>7</v>
      </c>
      <c r="I13" s="12"/>
      <c r="J13" s="12"/>
      <c r="K13" s="12"/>
      <c r="L13" s="12">
        <v>8</v>
      </c>
      <c r="M13" s="12">
        <v>9</v>
      </c>
      <c r="N13" s="12">
        <v>10</v>
      </c>
      <c r="O13" s="12">
        <v>11</v>
      </c>
      <c r="P13" s="12">
        <v>12</v>
      </c>
      <c r="Q13" s="12">
        <v>13</v>
      </c>
      <c r="R13" s="12">
        <v>14</v>
      </c>
      <c r="S13" s="12">
        <v>15</v>
      </c>
      <c r="T13" s="12">
        <v>16</v>
      </c>
      <c r="U13" s="12">
        <v>17</v>
      </c>
      <c r="V13" s="12">
        <v>18</v>
      </c>
      <c r="W13" s="12">
        <v>19</v>
      </c>
      <c r="X13" s="12"/>
      <c r="Y13" s="12"/>
      <c r="Z13" s="12"/>
      <c r="AA13" s="12"/>
      <c r="AB13" s="12"/>
      <c r="AC13" s="12"/>
      <c r="AD13" s="12">
        <v>20</v>
      </c>
      <c r="AE13" s="12">
        <v>21</v>
      </c>
      <c r="AF13" s="12">
        <v>22</v>
      </c>
      <c r="AG13" s="12">
        <v>23</v>
      </c>
      <c r="AH13" s="12">
        <v>24</v>
      </c>
      <c r="AI13" s="12">
        <v>25</v>
      </c>
      <c r="AJ13" s="12">
        <v>26</v>
      </c>
      <c r="AK13" s="12">
        <v>27</v>
      </c>
      <c r="AL13" s="12">
        <v>28</v>
      </c>
      <c r="AM13" s="12"/>
      <c r="AN13" s="12"/>
      <c r="AO13" s="12"/>
      <c r="AP13" s="12">
        <v>29</v>
      </c>
      <c r="AQ13" s="12">
        <v>30</v>
      </c>
      <c r="AR13" s="12">
        <v>31</v>
      </c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0">
        <v>32</v>
      </c>
      <c r="BF13" s="10">
        <v>33</v>
      </c>
      <c r="BG13" s="10">
        <v>34</v>
      </c>
      <c r="BH13" s="10">
        <v>35</v>
      </c>
      <c r="BI13" s="10">
        <v>36</v>
      </c>
      <c r="BJ13" s="10">
        <v>37</v>
      </c>
      <c r="BK13" s="10">
        <v>38</v>
      </c>
      <c r="BL13" s="10">
        <v>39</v>
      </c>
      <c r="BM13" s="10">
        <v>40</v>
      </c>
      <c r="BN13" s="10">
        <v>47</v>
      </c>
      <c r="BO13" s="10">
        <v>48</v>
      </c>
      <c r="BP13" s="10">
        <v>49</v>
      </c>
      <c r="BQ13" s="10">
        <v>50</v>
      </c>
      <c r="BR13" s="10">
        <v>51</v>
      </c>
      <c r="BS13" s="10">
        <v>52</v>
      </c>
      <c r="BT13" s="13">
        <v>56</v>
      </c>
      <c r="BU13" s="13">
        <v>57</v>
      </c>
      <c r="BV13" s="13">
        <v>58</v>
      </c>
      <c r="BW13" s="13">
        <v>59</v>
      </c>
      <c r="BX13" s="13">
        <v>60</v>
      </c>
      <c r="BY13" s="13">
        <v>61</v>
      </c>
      <c r="BZ13" s="13">
        <v>62</v>
      </c>
      <c r="CA13" s="13">
        <v>63</v>
      </c>
      <c r="CB13" s="13">
        <v>64</v>
      </c>
      <c r="CC13" s="14">
        <v>65</v>
      </c>
      <c r="CD13" s="14">
        <v>66</v>
      </c>
      <c r="CE13" s="14">
        <v>67</v>
      </c>
      <c r="CF13" s="14">
        <v>68</v>
      </c>
      <c r="CG13" s="14">
        <v>69</v>
      </c>
      <c r="CH13" s="14">
        <v>70</v>
      </c>
      <c r="CI13" s="11"/>
      <c r="CJ13" s="11"/>
    </row>
    <row r="14" spans="1:88" ht="31.5" customHeight="1">
      <c r="A14" s="21">
        <v>1</v>
      </c>
      <c r="B14" s="25" t="s">
        <v>41</v>
      </c>
      <c r="C14" s="22">
        <f>F14+BE14</f>
        <v>2391</v>
      </c>
      <c r="D14" s="22">
        <f>G14+BF14</f>
        <v>2172.1</v>
      </c>
      <c r="E14" s="22">
        <f aca="true" t="shared" si="0" ref="E14:E25">D14/C14*100</f>
        <v>90.844834797156</v>
      </c>
      <c r="F14" s="23">
        <f>+I14+AA14</f>
        <v>555.7</v>
      </c>
      <c r="G14" s="23">
        <f>+J14+AB14</f>
        <v>1220.6999999999998</v>
      </c>
      <c r="H14" s="22">
        <f aca="true" t="shared" si="1" ref="H14:H24">G14/F14*100</f>
        <v>219.66888608961662</v>
      </c>
      <c r="I14" s="48">
        <f aca="true" t="shared" si="2" ref="I14:I21">+L14+O14+R14+U14+X14</f>
        <v>197.89999999999998</v>
      </c>
      <c r="J14" s="45">
        <f aca="true" t="shared" si="3" ref="J14:J19">+M14+P14+S14+V14+Y14</f>
        <v>341</v>
      </c>
      <c r="K14" s="22">
        <f aca="true" t="shared" si="4" ref="K14:K24">J14/I14*100</f>
        <v>172.30924709449218</v>
      </c>
      <c r="L14" s="45">
        <v>23</v>
      </c>
      <c r="M14" s="49">
        <v>58</v>
      </c>
      <c r="N14" s="22" t="s">
        <v>54</v>
      </c>
      <c r="O14" s="46">
        <v>2</v>
      </c>
      <c r="P14" s="50">
        <v>1.3</v>
      </c>
      <c r="Q14" s="22">
        <f aca="true" t="shared" si="5" ref="Q14:Q19">P14/O14*100</f>
        <v>65</v>
      </c>
      <c r="R14" s="45">
        <v>10.1</v>
      </c>
      <c r="S14" s="49">
        <v>19.4</v>
      </c>
      <c r="T14" s="22">
        <f aca="true" t="shared" si="6" ref="T14:T24">S14/R14*100</f>
        <v>192.07920792079207</v>
      </c>
      <c r="U14" s="45">
        <v>156.7</v>
      </c>
      <c r="V14" s="49">
        <v>254.8</v>
      </c>
      <c r="W14" s="22">
        <f>V14/U14*100</f>
        <v>162.60370134014042</v>
      </c>
      <c r="X14" s="46">
        <v>6.1</v>
      </c>
      <c r="Y14" s="50">
        <v>7.5</v>
      </c>
      <c r="Z14" s="22">
        <f>Y14/X14*100</f>
        <v>122.95081967213115</v>
      </c>
      <c r="AA14" s="24">
        <f>+AD14+AJ14+AP14+AY14+BB14</f>
        <v>357.8</v>
      </c>
      <c r="AB14" s="24">
        <f>+AE14+AK14+AW14+AQ14+AT14+AZ14+BC14+1.5</f>
        <v>879.6999999999999</v>
      </c>
      <c r="AC14" s="22" t="s">
        <v>54</v>
      </c>
      <c r="AD14" s="43">
        <v>310.3</v>
      </c>
      <c r="AE14" s="44">
        <v>105.8</v>
      </c>
      <c r="AF14" s="39">
        <f>AE14/AD14*100</f>
        <v>34.09603609410248</v>
      </c>
      <c r="AG14" s="43"/>
      <c r="AH14" s="43"/>
      <c r="AI14" s="35"/>
      <c r="AJ14" s="43"/>
      <c r="AK14" s="44"/>
      <c r="AL14" s="35"/>
      <c r="AM14" s="35"/>
      <c r="AN14" s="35"/>
      <c r="AO14" s="35"/>
      <c r="AP14" s="43"/>
      <c r="AQ14" s="43"/>
      <c r="AR14" s="35"/>
      <c r="AS14" s="35"/>
      <c r="AT14" s="38">
        <v>13.4</v>
      </c>
      <c r="AU14" s="22"/>
      <c r="AV14" s="22"/>
      <c r="AW14" s="38">
        <v>6.1</v>
      </c>
      <c r="AX14" s="35"/>
      <c r="AY14" s="35">
        <v>2.3</v>
      </c>
      <c r="AZ14" s="38">
        <v>752.9</v>
      </c>
      <c r="BA14" s="39" t="s">
        <v>46</v>
      </c>
      <c r="BB14" s="43">
        <v>45.2</v>
      </c>
      <c r="BC14" s="44"/>
      <c r="BD14" s="35">
        <f>BC14/BB14*100</f>
        <v>0</v>
      </c>
      <c r="BE14" s="43">
        <v>1835.3</v>
      </c>
      <c r="BF14" s="44">
        <v>951.4</v>
      </c>
      <c r="BG14" s="35">
        <f aca="true" t="shared" si="7" ref="BG14:BG24">BF14/BE14*100</f>
        <v>51.83893641366534</v>
      </c>
      <c r="BH14" s="43">
        <v>1015.7</v>
      </c>
      <c r="BI14" s="44">
        <v>720.3</v>
      </c>
      <c r="BJ14" s="35">
        <f aca="true" t="shared" si="8" ref="BJ14:BJ24">BI14/BH14*100</f>
        <v>70.91660923501033</v>
      </c>
      <c r="BK14" s="22"/>
      <c r="BL14" s="38">
        <v>7.7</v>
      </c>
      <c r="BM14" s="22"/>
      <c r="BN14" s="28">
        <v>1691.7</v>
      </c>
      <c r="BO14" s="36">
        <v>2059.2</v>
      </c>
      <c r="BP14" s="22">
        <f aca="true" t="shared" si="9" ref="BP14:BP24">BO14/BN14*100</f>
        <v>121.72370987763787</v>
      </c>
      <c r="BQ14" s="22">
        <v>712.4</v>
      </c>
      <c r="BR14" s="38">
        <v>1003.4</v>
      </c>
      <c r="BS14" s="35">
        <f aca="true" t="shared" si="10" ref="BS14:BS24">BR14/BQ14*100</f>
        <v>140.8478382930938</v>
      </c>
      <c r="BT14" s="35">
        <v>21</v>
      </c>
      <c r="BU14" s="38">
        <v>260.5</v>
      </c>
      <c r="BV14" s="35"/>
      <c r="BW14" s="35">
        <v>338.7</v>
      </c>
      <c r="BX14" s="38">
        <v>187.9</v>
      </c>
      <c r="BY14" s="35">
        <f aca="true" t="shared" si="11" ref="BY14:BY24">BX14/BW14*100</f>
        <v>55.47682314732803</v>
      </c>
      <c r="BZ14" s="41">
        <v>582.8</v>
      </c>
      <c r="CA14" s="37">
        <v>562</v>
      </c>
      <c r="CB14" s="22">
        <f aca="true" t="shared" si="12" ref="CB14:CB24">CA14/BZ14*100</f>
        <v>96.43102264927936</v>
      </c>
      <c r="CC14" s="28">
        <v>433.3</v>
      </c>
      <c r="CD14" s="28"/>
      <c r="CE14" s="22">
        <f aca="true" t="shared" si="13" ref="CE14:CE24">CD14/CC14*100</f>
        <v>0</v>
      </c>
      <c r="CF14" s="28">
        <v>126.7</v>
      </c>
      <c r="CG14" s="28"/>
      <c r="CH14" s="22">
        <f aca="true" t="shared" si="14" ref="CH14:CH24">CG14/CF14*100</f>
        <v>0</v>
      </c>
      <c r="CI14" s="8"/>
      <c r="CJ14" s="8"/>
    </row>
    <row r="15" spans="1:88" ht="17.25" customHeight="1">
      <c r="A15" s="21">
        <v>2</v>
      </c>
      <c r="B15" s="25" t="s">
        <v>16</v>
      </c>
      <c r="C15" s="22">
        <f aca="true" t="shared" si="15" ref="C15:C24">F15+BE15</f>
        <v>1874.1</v>
      </c>
      <c r="D15" s="22">
        <f aca="true" t="shared" si="16" ref="D15:D24">G15+BF15</f>
        <v>1243.7</v>
      </c>
      <c r="E15" s="22">
        <f t="shared" si="0"/>
        <v>66.36252067659144</v>
      </c>
      <c r="F15" s="23">
        <f aca="true" t="shared" si="17" ref="F15:F24">+I15+AA15</f>
        <v>305.5</v>
      </c>
      <c r="G15" s="23">
        <f aca="true" t="shared" si="18" ref="G15:G24">+J15+AB15</f>
        <v>308</v>
      </c>
      <c r="H15" s="22">
        <f t="shared" si="1"/>
        <v>100.81833060556464</v>
      </c>
      <c r="I15" s="48">
        <f t="shared" si="2"/>
        <v>291.5</v>
      </c>
      <c r="J15" s="45">
        <f t="shared" si="3"/>
        <v>289.1</v>
      </c>
      <c r="K15" s="22">
        <f t="shared" si="4"/>
        <v>99.17667238421957</v>
      </c>
      <c r="L15" s="45">
        <v>132.8</v>
      </c>
      <c r="M15" s="49">
        <v>159.4</v>
      </c>
      <c r="N15" s="22">
        <f aca="true" t="shared" si="19" ref="N15:N24">M15/L15*100</f>
        <v>120.03012048192771</v>
      </c>
      <c r="O15" s="45">
        <v>0.9</v>
      </c>
      <c r="P15" s="49">
        <v>5.8</v>
      </c>
      <c r="Q15" s="22" t="s">
        <v>55</v>
      </c>
      <c r="R15" s="45">
        <v>14.8</v>
      </c>
      <c r="S15" s="49">
        <v>12.6</v>
      </c>
      <c r="T15" s="22">
        <f t="shared" si="6"/>
        <v>85.13513513513513</v>
      </c>
      <c r="U15" s="45">
        <v>116.5</v>
      </c>
      <c r="V15" s="49">
        <v>104.5</v>
      </c>
      <c r="W15" s="22">
        <f>V15/U15*100</f>
        <v>89.69957081545064</v>
      </c>
      <c r="X15" s="46">
        <v>26.5</v>
      </c>
      <c r="Y15" s="50">
        <v>6.8</v>
      </c>
      <c r="Z15" s="22">
        <f>Y15/X15*100</f>
        <v>25.660377358490567</v>
      </c>
      <c r="AA15" s="24">
        <f>+AD15+AJ15+AP15+AY15+BB15</f>
        <v>14</v>
      </c>
      <c r="AB15" s="24">
        <f>+AE15+AK15+AW15+AQ15+AT15+AZ15+BC15</f>
        <v>18.9</v>
      </c>
      <c r="AC15" s="22">
        <f aca="true" t="shared" si="20" ref="AC15:AC25">AB15/AA15*100</f>
        <v>135</v>
      </c>
      <c r="AD15" s="43">
        <v>9.8</v>
      </c>
      <c r="AE15" s="44">
        <v>15.7</v>
      </c>
      <c r="AF15" s="39">
        <f>AE15/AD15*100</f>
        <v>160.20408163265304</v>
      </c>
      <c r="AG15" s="43"/>
      <c r="AH15" s="43"/>
      <c r="AI15" s="35"/>
      <c r="AJ15" s="43"/>
      <c r="AK15" s="44"/>
      <c r="AL15" s="35"/>
      <c r="AM15" s="35"/>
      <c r="AN15" s="35"/>
      <c r="AO15" s="35"/>
      <c r="AP15" s="43"/>
      <c r="AQ15" s="43"/>
      <c r="AR15" s="35"/>
      <c r="AS15" s="35"/>
      <c r="AT15" s="38">
        <v>3.2</v>
      </c>
      <c r="AU15" s="22"/>
      <c r="AV15" s="22"/>
      <c r="AW15" s="38"/>
      <c r="AX15" s="35"/>
      <c r="AY15" s="35">
        <v>4.2</v>
      </c>
      <c r="AZ15" s="38"/>
      <c r="BA15" s="35">
        <f>AZ15/AY15*100</f>
        <v>0</v>
      </c>
      <c r="BB15" s="43"/>
      <c r="BC15" s="44"/>
      <c r="BD15" s="35"/>
      <c r="BE15" s="43">
        <v>1568.6</v>
      </c>
      <c r="BF15" s="44">
        <v>935.7</v>
      </c>
      <c r="BG15" s="35">
        <f t="shared" si="7"/>
        <v>59.6519189085809</v>
      </c>
      <c r="BH15" s="43">
        <v>721.6</v>
      </c>
      <c r="BI15" s="44">
        <v>776.4</v>
      </c>
      <c r="BJ15" s="35">
        <f t="shared" si="8"/>
        <v>107.59423503325942</v>
      </c>
      <c r="BK15" s="22"/>
      <c r="BL15" s="38">
        <v>43</v>
      </c>
      <c r="BM15" s="22"/>
      <c r="BN15" s="28">
        <v>1876.7</v>
      </c>
      <c r="BO15" s="36">
        <v>1183.2</v>
      </c>
      <c r="BP15" s="22">
        <f t="shared" si="9"/>
        <v>63.0468375339692</v>
      </c>
      <c r="BQ15" s="22">
        <v>699.8</v>
      </c>
      <c r="BR15" s="38">
        <v>747.8</v>
      </c>
      <c r="BS15" s="35">
        <f t="shared" si="10"/>
        <v>106.85910260074307</v>
      </c>
      <c r="BT15" s="35"/>
      <c r="BU15" s="38">
        <v>87.6</v>
      </c>
      <c r="BV15" s="35"/>
      <c r="BW15" s="35">
        <v>236.3</v>
      </c>
      <c r="BX15" s="38">
        <v>78.1</v>
      </c>
      <c r="BY15" s="35">
        <f t="shared" si="11"/>
        <v>33.051206093948366</v>
      </c>
      <c r="BZ15" s="42">
        <v>157.4</v>
      </c>
      <c r="CA15" s="36">
        <v>218.7</v>
      </c>
      <c r="CB15" s="22">
        <f t="shared" si="12"/>
        <v>138.94536213468868</v>
      </c>
      <c r="CC15" s="28">
        <v>123.8</v>
      </c>
      <c r="CD15" s="28"/>
      <c r="CE15" s="22">
        <f t="shared" si="13"/>
        <v>0</v>
      </c>
      <c r="CF15" s="27">
        <v>11.3</v>
      </c>
      <c r="CG15" s="27"/>
      <c r="CH15" s="22">
        <f t="shared" si="14"/>
        <v>0</v>
      </c>
      <c r="CI15" s="8"/>
      <c r="CJ15" s="8"/>
    </row>
    <row r="16" spans="1:88" ht="15">
      <c r="A16" s="21">
        <v>3</v>
      </c>
      <c r="B16" s="25" t="s">
        <v>17</v>
      </c>
      <c r="C16" s="22">
        <f t="shared" si="15"/>
        <v>2400.6</v>
      </c>
      <c r="D16" s="22">
        <f t="shared" si="16"/>
        <v>1513.3000000000002</v>
      </c>
      <c r="E16" s="22">
        <f t="shared" si="0"/>
        <v>63.03840706490045</v>
      </c>
      <c r="F16" s="23">
        <f t="shared" si="17"/>
        <v>289.7</v>
      </c>
      <c r="G16" s="23">
        <f t="shared" si="18"/>
        <v>302.9</v>
      </c>
      <c r="H16" s="22">
        <f t="shared" si="1"/>
        <v>104.55643769416638</v>
      </c>
      <c r="I16" s="48">
        <f t="shared" si="2"/>
        <v>248.9</v>
      </c>
      <c r="J16" s="45">
        <f t="shared" si="3"/>
        <v>232.5</v>
      </c>
      <c r="K16" s="22">
        <f t="shared" si="4"/>
        <v>93.41100843712334</v>
      </c>
      <c r="L16" s="45">
        <v>52.7</v>
      </c>
      <c r="M16" s="49">
        <v>58.8</v>
      </c>
      <c r="N16" s="22">
        <f t="shared" si="19"/>
        <v>111.57495256166983</v>
      </c>
      <c r="O16" s="45">
        <v>10</v>
      </c>
      <c r="P16" s="49">
        <v>0.8</v>
      </c>
      <c r="Q16" s="22">
        <f t="shared" si="5"/>
        <v>8</v>
      </c>
      <c r="R16" s="45">
        <v>2.9</v>
      </c>
      <c r="S16" s="49">
        <v>46.9</v>
      </c>
      <c r="T16" s="22">
        <f t="shared" si="6"/>
        <v>1617.2413793103449</v>
      </c>
      <c r="U16" s="45">
        <v>86.9</v>
      </c>
      <c r="V16" s="49">
        <v>114.3</v>
      </c>
      <c r="W16" s="22">
        <f>V16/U16*100</f>
        <v>131.53049482163405</v>
      </c>
      <c r="X16" s="46">
        <v>96.4</v>
      </c>
      <c r="Y16" s="50">
        <v>11.7</v>
      </c>
      <c r="Z16" s="22">
        <f>Y16/X16*100</f>
        <v>12.13692946058091</v>
      </c>
      <c r="AA16" s="24">
        <f>+AD16+AJ16+AP16+AY16+BB16</f>
        <v>40.8</v>
      </c>
      <c r="AB16" s="24">
        <f>+AE16+AK16+AW16+AQ16+AT16+AZ16+BC16+1.9</f>
        <v>70.4</v>
      </c>
      <c r="AC16" s="22">
        <f t="shared" si="20"/>
        <v>172.54901960784318</v>
      </c>
      <c r="AD16" s="43">
        <v>26</v>
      </c>
      <c r="AE16" s="44">
        <v>23.4</v>
      </c>
      <c r="AF16" s="39">
        <f>AE16/AD16*100</f>
        <v>89.99999999999999</v>
      </c>
      <c r="AG16" s="43"/>
      <c r="AH16" s="43"/>
      <c r="AI16" s="35"/>
      <c r="AJ16" s="43">
        <v>7.9</v>
      </c>
      <c r="AK16" s="44">
        <v>7.1</v>
      </c>
      <c r="AL16" s="35">
        <f>AK16/AJ16*100</f>
        <v>89.87341772151898</v>
      </c>
      <c r="AM16" s="35"/>
      <c r="AN16" s="35"/>
      <c r="AO16" s="35"/>
      <c r="AP16" s="43"/>
      <c r="AQ16" s="43"/>
      <c r="AR16" s="35"/>
      <c r="AS16" s="35"/>
      <c r="AT16" s="38">
        <v>11.1</v>
      </c>
      <c r="AU16" s="22"/>
      <c r="AV16" s="22"/>
      <c r="AW16" s="38"/>
      <c r="AX16" s="35"/>
      <c r="AY16" s="35">
        <v>6.9</v>
      </c>
      <c r="AZ16" s="38">
        <v>26.9</v>
      </c>
      <c r="BA16" s="35">
        <f>AZ16/AY16*100</f>
        <v>389.85507246376807</v>
      </c>
      <c r="BB16" s="43"/>
      <c r="BC16" s="44"/>
      <c r="BD16" s="39"/>
      <c r="BE16" s="43">
        <v>2110.9</v>
      </c>
      <c r="BF16" s="44">
        <v>1210.4</v>
      </c>
      <c r="BG16" s="35">
        <f t="shared" si="7"/>
        <v>57.34047088919419</v>
      </c>
      <c r="BH16" s="43">
        <v>1275.9</v>
      </c>
      <c r="BI16" s="44">
        <v>1107.2</v>
      </c>
      <c r="BJ16" s="35">
        <f t="shared" si="8"/>
        <v>86.77796065522377</v>
      </c>
      <c r="BK16" s="22"/>
      <c r="BL16" s="38">
        <v>43</v>
      </c>
      <c r="BM16" s="22"/>
      <c r="BN16" s="28">
        <v>2304.9</v>
      </c>
      <c r="BO16" s="36">
        <v>1473.8</v>
      </c>
      <c r="BP16" s="22">
        <f t="shared" si="9"/>
        <v>63.94203653086902</v>
      </c>
      <c r="BQ16" s="22">
        <v>602.2</v>
      </c>
      <c r="BR16" s="38">
        <v>673</v>
      </c>
      <c r="BS16" s="35">
        <f t="shared" si="10"/>
        <v>111.75689139820658</v>
      </c>
      <c r="BT16" s="35">
        <v>15.5</v>
      </c>
      <c r="BU16" s="38">
        <v>25</v>
      </c>
      <c r="BV16" s="35"/>
      <c r="BW16" s="35">
        <v>274</v>
      </c>
      <c r="BX16" s="38">
        <v>195.8</v>
      </c>
      <c r="BY16" s="35">
        <f t="shared" si="11"/>
        <v>71.45985401459855</v>
      </c>
      <c r="BZ16" s="42">
        <v>631.6</v>
      </c>
      <c r="CA16" s="36">
        <v>514.9</v>
      </c>
      <c r="CB16" s="22">
        <f t="shared" si="12"/>
        <v>81.52311589613679</v>
      </c>
      <c r="CC16" s="27">
        <v>379.9</v>
      </c>
      <c r="CD16" s="28"/>
      <c r="CE16" s="22">
        <f t="shared" si="13"/>
        <v>0</v>
      </c>
      <c r="CF16" s="27">
        <v>123.2</v>
      </c>
      <c r="CG16" s="27"/>
      <c r="CH16" s="22">
        <f t="shared" si="14"/>
        <v>0</v>
      </c>
      <c r="CI16" s="8"/>
      <c r="CJ16" s="8"/>
    </row>
    <row r="17" spans="1:88" ht="30">
      <c r="A17" s="21">
        <v>4</v>
      </c>
      <c r="B17" s="25" t="s">
        <v>18</v>
      </c>
      <c r="C17" s="22">
        <f t="shared" si="15"/>
        <v>2777.6</v>
      </c>
      <c r="D17" s="22">
        <f t="shared" si="16"/>
        <v>1734.1999999999998</v>
      </c>
      <c r="E17" s="22">
        <f t="shared" si="0"/>
        <v>62.435195852534555</v>
      </c>
      <c r="F17" s="23">
        <f t="shared" si="17"/>
        <v>625.5</v>
      </c>
      <c r="G17" s="23">
        <f t="shared" si="18"/>
        <v>353.9</v>
      </c>
      <c r="H17" s="22">
        <f t="shared" si="1"/>
        <v>56.57873701039168</v>
      </c>
      <c r="I17" s="48">
        <f t="shared" si="2"/>
        <v>279.30000000000007</v>
      </c>
      <c r="J17" s="45">
        <f t="shared" si="3"/>
        <v>311.4</v>
      </c>
      <c r="K17" s="22">
        <f t="shared" si="4"/>
        <v>111.49301825993551</v>
      </c>
      <c r="L17" s="45">
        <v>209.3</v>
      </c>
      <c r="M17" s="49">
        <v>209.9</v>
      </c>
      <c r="N17" s="22">
        <f t="shared" si="19"/>
        <v>100.28666985188724</v>
      </c>
      <c r="O17" s="45">
        <v>2.6</v>
      </c>
      <c r="P17" s="49">
        <v>0.7</v>
      </c>
      <c r="Q17" s="22">
        <f t="shared" si="5"/>
        <v>26.923076923076923</v>
      </c>
      <c r="R17" s="45">
        <v>4.8</v>
      </c>
      <c r="S17" s="49">
        <v>19.2</v>
      </c>
      <c r="T17" s="22">
        <f t="shared" si="6"/>
        <v>400</v>
      </c>
      <c r="U17" s="45">
        <v>58</v>
      </c>
      <c r="V17" s="49">
        <v>66.8</v>
      </c>
      <c r="W17" s="22">
        <f>V17/U17*100</f>
        <v>115.17241379310343</v>
      </c>
      <c r="X17" s="46">
        <v>4.6</v>
      </c>
      <c r="Y17" s="50">
        <v>14.8</v>
      </c>
      <c r="Z17" s="22">
        <f>Y17/X17*100</f>
        <v>321.7391304347827</v>
      </c>
      <c r="AA17" s="24">
        <f>+AD17+AJ17+AP17+AY17+BB17+6.6</f>
        <v>346.2</v>
      </c>
      <c r="AB17" s="24">
        <f>+AE17+AK17+AW17+AQ17+AT17+AZ17+BC17</f>
        <v>42.49999999999999</v>
      </c>
      <c r="AC17" s="22">
        <f>AB17/AA17*100</f>
        <v>12.276140958983245</v>
      </c>
      <c r="AD17" s="43">
        <v>38.6</v>
      </c>
      <c r="AE17" s="44">
        <v>34.3</v>
      </c>
      <c r="AF17" s="39">
        <f>AE17/AD17*100</f>
        <v>88.860103626943</v>
      </c>
      <c r="AG17" s="43"/>
      <c r="AH17" s="43"/>
      <c r="AI17" s="35"/>
      <c r="AJ17" s="43">
        <v>4.6</v>
      </c>
      <c r="AK17" s="44"/>
      <c r="AL17" s="35">
        <f>AK17/AJ17*100</f>
        <v>0</v>
      </c>
      <c r="AM17" s="35"/>
      <c r="AN17" s="35"/>
      <c r="AO17" s="35"/>
      <c r="AP17" s="43"/>
      <c r="AQ17" s="43"/>
      <c r="AR17" s="35"/>
      <c r="AS17" s="35"/>
      <c r="AT17" s="38">
        <v>1.8</v>
      </c>
      <c r="AU17" s="22"/>
      <c r="AV17" s="22"/>
      <c r="AW17" s="38"/>
      <c r="AX17" s="35"/>
      <c r="AY17" s="35">
        <v>296.4</v>
      </c>
      <c r="AZ17" s="38">
        <v>6.4</v>
      </c>
      <c r="BA17" s="35">
        <f>AZ17/AY17*100</f>
        <v>2.159244264507423</v>
      </c>
      <c r="BB17" s="43"/>
      <c r="BC17" s="44"/>
      <c r="BD17" s="35"/>
      <c r="BE17" s="43">
        <v>2152.1</v>
      </c>
      <c r="BF17" s="44">
        <v>1380.3</v>
      </c>
      <c r="BG17" s="35">
        <f t="shared" si="7"/>
        <v>64.13735421216487</v>
      </c>
      <c r="BH17" s="43">
        <v>906</v>
      </c>
      <c r="BI17" s="44">
        <v>756.9</v>
      </c>
      <c r="BJ17" s="35">
        <f t="shared" si="8"/>
        <v>83.54304635761589</v>
      </c>
      <c r="BK17" s="22"/>
      <c r="BL17" s="38">
        <v>78.4</v>
      </c>
      <c r="BM17" s="22"/>
      <c r="BN17" s="28">
        <v>1909.2</v>
      </c>
      <c r="BO17" s="36">
        <v>1540.3</v>
      </c>
      <c r="BP17" s="22">
        <f t="shared" si="9"/>
        <v>80.67777079404986</v>
      </c>
      <c r="BQ17" s="22">
        <v>806.4</v>
      </c>
      <c r="BR17" s="38">
        <v>701.6</v>
      </c>
      <c r="BS17" s="35">
        <f t="shared" si="10"/>
        <v>87.00396825396825</v>
      </c>
      <c r="BT17" s="35"/>
      <c r="BU17" s="38"/>
      <c r="BV17" s="35"/>
      <c r="BW17" s="35">
        <v>233.8</v>
      </c>
      <c r="BX17" s="38">
        <v>79.4</v>
      </c>
      <c r="BY17" s="35">
        <f t="shared" si="11"/>
        <v>33.9606501283148</v>
      </c>
      <c r="BZ17" s="41">
        <v>500.8</v>
      </c>
      <c r="CA17" s="37">
        <v>311</v>
      </c>
      <c r="CB17" s="22">
        <f t="shared" si="12"/>
        <v>62.10063897763578</v>
      </c>
      <c r="CC17" s="27">
        <v>418.8</v>
      </c>
      <c r="CD17" s="27"/>
      <c r="CE17" s="22">
        <f t="shared" si="13"/>
        <v>0</v>
      </c>
      <c r="CF17" s="28">
        <v>48.5</v>
      </c>
      <c r="CG17" s="28"/>
      <c r="CH17" s="22">
        <f t="shared" si="14"/>
        <v>0</v>
      </c>
      <c r="CI17" s="8"/>
      <c r="CJ17" s="8"/>
    </row>
    <row r="18" spans="1:88" ht="30">
      <c r="A18" s="21">
        <v>5</v>
      </c>
      <c r="B18" s="25" t="s">
        <v>19</v>
      </c>
      <c r="C18" s="22">
        <f t="shared" si="15"/>
        <v>2705.1</v>
      </c>
      <c r="D18" s="22">
        <f t="shared" si="16"/>
        <v>1706.6</v>
      </c>
      <c r="E18" s="22">
        <f t="shared" si="0"/>
        <v>63.088240730472066</v>
      </c>
      <c r="F18" s="23">
        <f t="shared" si="17"/>
        <v>368.4</v>
      </c>
      <c r="G18" s="23">
        <f t="shared" si="18"/>
        <v>504</v>
      </c>
      <c r="H18" s="22">
        <f t="shared" si="1"/>
        <v>136.80781758957656</v>
      </c>
      <c r="I18" s="48">
        <f>+L18+O18+R18+U18+X18+21.5</f>
        <v>208.5</v>
      </c>
      <c r="J18" s="45">
        <f>+M18+P18+S18+V18+Y18+21.8</f>
        <v>269.4</v>
      </c>
      <c r="K18" s="46">
        <f t="shared" si="4"/>
        <v>129.20863309352518</v>
      </c>
      <c r="L18" s="45">
        <v>101.4</v>
      </c>
      <c r="M18" s="49">
        <v>115.2</v>
      </c>
      <c r="N18" s="22">
        <f t="shared" si="19"/>
        <v>113.6094674556213</v>
      </c>
      <c r="O18" s="45">
        <v>1.3</v>
      </c>
      <c r="P18" s="49">
        <v>2.8</v>
      </c>
      <c r="Q18" s="22">
        <f t="shared" si="5"/>
        <v>215.3846153846154</v>
      </c>
      <c r="R18" s="45">
        <v>4.3</v>
      </c>
      <c r="S18" s="49">
        <v>23.1</v>
      </c>
      <c r="T18" s="22">
        <f t="shared" si="6"/>
        <v>537.2093023255815</v>
      </c>
      <c r="U18" s="45">
        <v>39.7</v>
      </c>
      <c r="V18" s="49">
        <v>100.9</v>
      </c>
      <c r="W18" s="22" t="s">
        <v>54</v>
      </c>
      <c r="X18" s="46">
        <v>40.3</v>
      </c>
      <c r="Y18" s="50">
        <v>5.6</v>
      </c>
      <c r="Z18" s="22">
        <f>Y18/X18*100</f>
        <v>13.895781637717123</v>
      </c>
      <c r="AA18" s="24">
        <f>+AD18+AJ18+AP18+AY18+BB18</f>
        <v>159.9</v>
      </c>
      <c r="AB18" s="24">
        <f>+AE18+AK18+AW18+AQ18+AT18+AZ18+BC18</f>
        <v>234.6</v>
      </c>
      <c r="AC18" s="22">
        <f>AB18/AA18*100</f>
        <v>146.71669793621012</v>
      </c>
      <c r="AD18" s="43">
        <v>34.6</v>
      </c>
      <c r="AE18" s="44">
        <v>30.9</v>
      </c>
      <c r="AF18" s="39">
        <f aca="true" t="shared" si="21" ref="AF18:AF24">AE18/AD18*100</f>
        <v>89.30635838150287</v>
      </c>
      <c r="AG18" s="43"/>
      <c r="AH18" s="43"/>
      <c r="AI18" s="35"/>
      <c r="AJ18" s="43">
        <v>12.8</v>
      </c>
      <c r="AK18" s="44">
        <v>7.1</v>
      </c>
      <c r="AL18" s="35">
        <f>AK18/AJ18*100</f>
        <v>55.468749999999986</v>
      </c>
      <c r="AM18" s="35"/>
      <c r="AN18" s="35"/>
      <c r="AO18" s="35"/>
      <c r="AP18" s="43"/>
      <c r="AQ18" s="43"/>
      <c r="AR18" s="35"/>
      <c r="AS18" s="35"/>
      <c r="AT18" s="38">
        <v>6.8</v>
      </c>
      <c r="AU18" s="22"/>
      <c r="AV18" s="22"/>
      <c r="AW18" s="38">
        <v>0.8</v>
      </c>
      <c r="AX18" s="35"/>
      <c r="AY18" s="35">
        <v>112.5</v>
      </c>
      <c r="AZ18" s="38">
        <v>189</v>
      </c>
      <c r="BA18" s="35"/>
      <c r="BB18" s="43"/>
      <c r="BC18" s="44"/>
      <c r="BD18" s="35"/>
      <c r="BE18" s="43">
        <v>2336.7</v>
      </c>
      <c r="BF18" s="44">
        <v>1202.6</v>
      </c>
      <c r="BG18" s="35">
        <f t="shared" si="7"/>
        <v>51.46574228613001</v>
      </c>
      <c r="BH18" s="43">
        <v>813</v>
      </c>
      <c r="BI18" s="44">
        <v>858.8</v>
      </c>
      <c r="BJ18" s="35">
        <f t="shared" si="8"/>
        <v>105.63345633456333</v>
      </c>
      <c r="BK18" s="22"/>
      <c r="BL18" s="38">
        <v>17.2</v>
      </c>
      <c r="BM18" s="22"/>
      <c r="BN18" s="28">
        <v>1627.2</v>
      </c>
      <c r="BO18" s="36">
        <v>1491.3</v>
      </c>
      <c r="BP18" s="22">
        <f t="shared" si="9"/>
        <v>91.64823008849558</v>
      </c>
      <c r="BQ18" s="22">
        <v>623.7</v>
      </c>
      <c r="BR18" s="38">
        <v>740.5</v>
      </c>
      <c r="BS18" s="35">
        <f t="shared" si="10"/>
        <v>118.72695206028538</v>
      </c>
      <c r="BT18" s="35">
        <v>3</v>
      </c>
      <c r="BU18" s="38">
        <v>174.4</v>
      </c>
      <c r="BV18" s="35"/>
      <c r="BW18" s="35">
        <v>257.1</v>
      </c>
      <c r="BX18" s="38">
        <v>145.8</v>
      </c>
      <c r="BY18" s="35">
        <f t="shared" si="11"/>
        <v>56.70945157526255</v>
      </c>
      <c r="BZ18" s="42">
        <v>705.1</v>
      </c>
      <c r="CA18" s="36">
        <v>369.8</v>
      </c>
      <c r="CB18" s="22">
        <f t="shared" si="12"/>
        <v>52.446461494823424</v>
      </c>
      <c r="CC18" s="28">
        <v>159.9</v>
      </c>
      <c r="CD18" s="28"/>
      <c r="CE18" s="22">
        <f t="shared" si="13"/>
        <v>0</v>
      </c>
      <c r="CF18" s="27">
        <v>30</v>
      </c>
      <c r="CG18" s="28"/>
      <c r="CH18" s="22">
        <f t="shared" si="14"/>
        <v>0</v>
      </c>
      <c r="CI18" s="8"/>
      <c r="CJ18" s="8"/>
    </row>
    <row r="19" spans="1:88" ht="30">
      <c r="A19" s="21">
        <v>6</v>
      </c>
      <c r="B19" s="25" t="s">
        <v>20</v>
      </c>
      <c r="C19" s="22">
        <f t="shared" si="15"/>
        <v>5411.5</v>
      </c>
      <c r="D19" s="22">
        <f t="shared" si="16"/>
        <v>1099.1</v>
      </c>
      <c r="E19" s="22">
        <f t="shared" si="0"/>
        <v>20.31044996766146</v>
      </c>
      <c r="F19" s="23">
        <f t="shared" si="17"/>
        <v>276.7</v>
      </c>
      <c r="G19" s="23">
        <f t="shared" si="18"/>
        <v>200.7</v>
      </c>
      <c r="H19" s="22">
        <f t="shared" si="1"/>
        <v>72.53342970726419</v>
      </c>
      <c r="I19" s="48">
        <f t="shared" si="2"/>
        <v>211.5</v>
      </c>
      <c r="J19" s="45">
        <f t="shared" si="3"/>
        <v>155.4</v>
      </c>
      <c r="K19" s="22">
        <f t="shared" si="4"/>
        <v>73.47517730496455</v>
      </c>
      <c r="L19" s="45">
        <v>54.6</v>
      </c>
      <c r="M19" s="49">
        <v>89.5</v>
      </c>
      <c r="N19" s="22">
        <f t="shared" si="19"/>
        <v>163.91941391941393</v>
      </c>
      <c r="O19" s="45">
        <v>1</v>
      </c>
      <c r="P19" s="49">
        <v>1</v>
      </c>
      <c r="Q19" s="22">
        <f t="shared" si="5"/>
        <v>100</v>
      </c>
      <c r="R19" s="45">
        <v>4.4</v>
      </c>
      <c r="S19" s="49">
        <v>13.8</v>
      </c>
      <c r="T19" s="22">
        <f t="shared" si="6"/>
        <v>313.6363636363636</v>
      </c>
      <c r="U19" s="45">
        <v>138.8</v>
      </c>
      <c r="V19" s="49">
        <v>37.7</v>
      </c>
      <c r="W19" s="22">
        <f aca="true" t="shared" si="22" ref="W19:W25">V19/U19*100</f>
        <v>27.16138328530259</v>
      </c>
      <c r="X19" s="46">
        <v>12.7</v>
      </c>
      <c r="Y19" s="50">
        <v>13.4</v>
      </c>
      <c r="Z19" s="22">
        <f aca="true" t="shared" si="23" ref="Z19:Z25">Y19/X19*100</f>
        <v>105.51181102362206</v>
      </c>
      <c r="AA19" s="24">
        <f>+AD19+AJ19+AP19+AY19+BB19</f>
        <v>65.2</v>
      </c>
      <c r="AB19" s="24">
        <f>+AE19+AK19+AW19+AQ19+AT19+AZ19+BC19</f>
        <v>45.3</v>
      </c>
      <c r="AC19" s="22">
        <f t="shared" si="20"/>
        <v>69.47852760736195</v>
      </c>
      <c r="AD19" s="35">
        <v>22.7</v>
      </c>
      <c r="AE19" s="38">
        <v>12.1</v>
      </c>
      <c r="AF19" s="39">
        <f t="shared" si="21"/>
        <v>53.30396475770925</v>
      </c>
      <c r="AG19" s="43"/>
      <c r="AH19" s="43"/>
      <c r="AI19" s="35"/>
      <c r="AJ19" s="43">
        <v>2.2</v>
      </c>
      <c r="AK19" s="44"/>
      <c r="AL19" s="35">
        <f>AK19/AJ19*100</f>
        <v>0</v>
      </c>
      <c r="AM19" s="35"/>
      <c r="AN19" s="35"/>
      <c r="AO19" s="35"/>
      <c r="AP19" s="43"/>
      <c r="AQ19" s="43"/>
      <c r="AR19" s="35"/>
      <c r="AS19" s="35"/>
      <c r="AT19" s="38">
        <v>0.8</v>
      </c>
      <c r="AU19" s="22"/>
      <c r="AV19" s="22"/>
      <c r="AW19" s="38"/>
      <c r="AX19" s="35"/>
      <c r="AY19" s="35">
        <v>4.3</v>
      </c>
      <c r="AZ19" s="38">
        <v>3.4</v>
      </c>
      <c r="BA19" s="35">
        <f aca="true" t="shared" si="24" ref="BA19:BA25">AZ19/AY19*100</f>
        <v>79.06976744186046</v>
      </c>
      <c r="BB19" s="43">
        <v>36</v>
      </c>
      <c r="BC19" s="44">
        <v>29</v>
      </c>
      <c r="BD19" s="35"/>
      <c r="BE19" s="43">
        <v>5134.8</v>
      </c>
      <c r="BF19" s="44">
        <v>898.4</v>
      </c>
      <c r="BG19" s="35">
        <f>BF19/BE19*100</f>
        <v>17.496299758510556</v>
      </c>
      <c r="BH19" s="43">
        <v>808.5</v>
      </c>
      <c r="BI19" s="44">
        <v>815.3</v>
      </c>
      <c r="BJ19" s="35">
        <f t="shared" si="8"/>
        <v>100.84106369820655</v>
      </c>
      <c r="BK19" s="22"/>
      <c r="BL19" s="38">
        <v>19.3</v>
      </c>
      <c r="BM19" s="22"/>
      <c r="BN19" s="28">
        <v>5443.7</v>
      </c>
      <c r="BO19" s="36">
        <v>1070.7</v>
      </c>
      <c r="BP19" s="22">
        <f t="shared" si="9"/>
        <v>19.668607748406416</v>
      </c>
      <c r="BQ19" s="22">
        <v>596.7</v>
      </c>
      <c r="BR19" s="38">
        <v>638.4</v>
      </c>
      <c r="BS19" s="35">
        <f t="shared" si="10"/>
        <v>106.98843640020111</v>
      </c>
      <c r="BT19" s="35">
        <v>6</v>
      </c>
      <c r="BU19" s="38">
        <v>5.8</v>
      </c>
      <c r="BV19" s="35">
        <f>BU19/BT19*100</f>
        <v>96.66666666666667</v>
      </c>
      <c r="BW19" s="35">
        <v>328.8</v>
      </c>
      <c r="BX19" s="38">
        <v>61.4</v>
      </c>
      <c r="BY19" s="35">
        <f t="shared" si="11"/>
        <v>18.67396593673966</v>
      </c>
      <c r="BZ19" s="42">
        <v>276.3</v>
      </c>
      <c r="CA19" s="36">
        <v>243.9</v>
      </c>
      <c r="CB19" s="22">
        <f t="shared" si="12"/>
        <v>88.27361563517914</v>
      </c>
      <c r="CC19" s="28">
        <v>211.2</v>
      </c>
      <c r="CD19" s="28"/>
      <c r="CE19" s="22">
        <f t="shared" si="13"/>
        <v>0</v>
      </c>
      <c r="CF19" s="28">
        <v>20.9</v>
      </c>
      <c r="CG19" s="28"/>
      <c r="CH19" s="22">
        <f t="shared" si="14"/>
        <v>0</v>
      </c>
      <c r="CI19" s="8"/>
      <c r="CJ19" s="8"/>
    </row>
    <row r="20" spans="1:88" ht="17.25" customHeight="1">
      <c r="A20" s="21">
        <v>7</v>
      </c>
      <c r="B20" s="25" t="s">
        <v>21</v>
      </c>
      <c r="C20" s="22">
        <f t="shared" si="15"/>
        <v>4283.9</v>
      </c>
      <c r="D20" s="22">
        <f t="shared" si="16"/>
        <v>2304.2</v>
      </c>
      <c r="E20" s="22">
        <f t="shared" si="0"/>
        <v>53.78743668152851</v>
      </c>
      <c r="F20" s="23">
        <f t="shared" si="17"/>
        <v>1255.2</v>
      </c>
      <c r="G20" s="23">
        <f t="shared" si="18"/>
        <v>1246.6</v>
      </c>
      <c r="H20" s="22">
        <f t="shared" si="1"/>
        <v>99.314850223072</v>
      </c>
      <c r="I20" s="48">
        <f>+L20+O20+R20+U20+X20+0.5</f>
        <v>697.2</v>
      </c>
      <c r="J20" s="45">
        <f>+M20+P20+S20+V20+Y20</f>
        <v>588.5</v>
      </c>
      <c r="K20" s="22">
        <f t="shared" si="4"/>
        <v>84.40906483075156</v>
      </c>
      <c r="L20" s="45">
        <v>340.2</v>
      </c>
      <c r="M20" s="49">
        <v>397.7</v>
      </c>
      <c r="N20" s="22">
        <f t="shared" si="19"/>
        <v>116.90182245737802</v>
      </c>
      <c r="O20" s="45">
        <v>2</v>
      </c>
      <c r="P20" s="49">
        <v>4.4</v>
      </c>
      <c r="Q20" s="22" t="s">
        <v>56</v>
      </c>
      <c r="R20" s="45">
        <v>12.8</v>
      </c>
      <c r="S20" s="49">
        <v>56.8</v>
      </c>
      <c r="T20" s="22">
        <f t="shared" si="6"/>
        <v>443.7499999999999</v>
      </c>
      <c r="U20" s="45">
        <v>250</v>
      </c>
      <c r="V20" s="49">
        <v>117.7</v>
      </c>
      <c r="W20" s="22">
        <f t="shared" si="22"/>
        <v>47.08</v>
      </c>
      <c r="X20" s="46">
        <v>91.7</v>
      </c>
      <c r="Y20" s="50">
        <v>11.9</v>
      </c>
      <c r="Z20" s="22">
        <f>Y20/X20*100</f>
        <v>12.977099236641221</v>
      </c>
      <c r="AA20" s="24">
        <f>+AD20+AJ20+AP20+AY20+BB20</f>
        <v>558</v>
      </c>
      <c r="AB20" s="24">
        <f>+AE20+AK20+AW20+AQ20+AT20+AZ20+BC20+0.7</f>
        <v>658.1</v>
      </c>
      <c r="AC20" s="26">
        <f t="shared" si="20"/>
        <v>117.93906810035844</v>
      </c>
      <c r="AD20" s="43">
        <v>364.7</v>
      </c>
      <c r="AE20" s="44">
        <v>223.1</v>
      </c>
      <c r="AF20" s="39">
        <f t="shared" si="21"/>
        <v>61.173567315601865</v>
      </c>
      <c r="AG20" s="43"/>
      <c r="AH20" s="43"/>
      <c r="AI20" s="35"/>
      <c r="AJ20" s="43">
        <v>16.4</v>
      </c>
      <c r="AK20" s="44">
        <v>14.7</v>
      </c>
      <c r="AL20" s="35">
        <f aca="true" t="shared" si="25" ref="AL20:AL25">AK20/AJ20*100</f>
        <v>89.63414634146342</v>
      </c>
      <c r="AM20" s="35"/>
      <c r="AN20" s="35"/>
      <c r="AO20" s="35"/>
      <c r="AP20" s="43"/>
      <c r="AQ20" s="43"/>
      <c r="AR20" s="35"/>
      <c r="AS20" s="35"/>
      <c r="AT20" s="38"/>
      <c r="AU20" s="22"/>
      <c r="AV20" s="22"/>
      <c r="AW20" s="38">
        <v>5.4</v>
      </c>
      <c r="AX20" s="35"/>
      <c r="AY20" s="35">
        <v>176.9</v>
      </c>
      <c r="AZ20" s="38">
        <v>158.3</v>
      </c>
      <c r="BA20" s="35">
        <f t="shared" si="24"/>
        <v>89.4855850763143</v>
      </c>
      <c r="BB20" s="43"/>
      <c r="BC20" s="44">
        <v>255.9</v>
      </c>
      <c r="BD20" s="35"/>
      <c r="BE20" s="43">
        <v>3028.7</v>
      </c>
      <c r="BF20" s="44">
        <v>1057.6</v>
      </c>
      <c r="BG20" s="35">
        <f>BF20/BE20*100</f>
        <v>34.91927229504408</v>
      </c>
      <c r="BH20" s="43">
        <v>519.4</v>
      </c>
      <c r="BI20" s="44">
        <v>540.1</v>
      </c>
      <c r="BJ20" s="35">
        <f t="shared" si="8"/>
        <v>103.98536773199847</v>
      </c>
      <c r="BK20" s="22"/>
      <c r="BL20" s="38">
        <v>46.4</v>
      </c>
      <c r="BM20" s="22"/>
      <c r="BN20" s="27">
        <v>3088</v>
      </c>
      <c r="BO20" s="36">
        <v>2311.8</v>
      </c>
      <c r="BP20" s="22">
        <f t="shared" si="9"/>
        <v>74.8639896373057</v>
      </c>
      <c r="BQ20" s="22">
        <v>751.5</v>
      </c>
      <c r="BR20" s="38">
        <v>1040.3</v>
      </c>
      <c r="BS20" s="35">
        <f t="shared" si="10"/>
        <v>138.42980705256153</v>
      </c>
      <c r="BT20" s="35">
        <v>78.1</v>
      </c>
      <c r="BU20" s="38">
        <v>24.1</v>
      </c>
      <c r="BV20" s="35">
        <f>BU20/BT20*100</f>
        <v>30.857874519846355</v>
      </c>
      <c r="BW20" s="35">
        <v>509.3</v>
      </c>
      <c r="BX20" s="38">
        <v>135.6</v>
      </c>
      <c r="BY20" s="35">
        <f t="shared" si="11"/>
        <v>26.624779108580405</v>
      </c>
      <c r="BZ20" s="42">
        <v>542.4</v>
      </c>
      <c r="CA20" s="36">
        <v>527.6</v>
      </c>
      <c r="CB20" s="22">
        <f t="shared" si="12"/>
        <v>97.27138643067848</v>
      </c>
      <c r="CC20" s="28">
        <v>418.7</v>
      </c>
      <c r="CD20" s="32"/>
      <c r="CE20" s="22">
        <f t="shared" si="13"/>
        <v>0</v>
      </c>
      <c r="CF20" s="27">
        <v>95.1</v>
      </c>
      <c r="CG20" s="27"/>
      <c r="CH20" s="22">
        <f t="shared" si="14"/>
        <v>0</v>
      </c>
      <c r="CI20" s="8"/>
      <c r="CJ20" s="8"/>
    </row>
    <row r="21" spans="1:88" ht="15">
      <c r="A21" s="21">
        <v>8</v>
      </c>
      <c r="B21" s="25" t="s">
        <v>22</v>
      </c>
      <c r="C21" s="22">
        <f t="shared" si="15"/>
        <v>4480.6</v>
      </c>
      <c r="D21" s="22">
        <f t="shared" si="16"/>
        <v>1951.8</v>
      </c>
      <c r="E21" s="22">
        <f t="shared" si="0"/>
        <v>43.561130205776</v>
      </c>
      <c r="F21" s="23">
        <f t="shared" si="17"/>
        <v>275</v>
      </c>
      <c r="G21" s="23">
        <f t="shared" si="18"/>
        <v>281.5</v>
      </c>
      <c r="H21" s="22">
        <f t="shared" si="1"/>
        <v>102.36363636363637</v>
      </c>
      <c r="I21" s="48">
        <f t="shared" si="2"/>
        <v>241.79999999999998</v>
      </c>
      <c r="J21" s="45">
        <f>+M21+P21+S21+V21+Y21</f>
        <v>213.00000000000003</v>
      </c>
      <c r="K21" s="22">
        <f t="shared" si="4"/>
        <v>88.08933002481392</v>
      </c>
      <c r="L21" s="45">
        <v>58.6</v>
      </c>
      <c r="M21" s="49">
        <v>37.1</v>
      </c>
      <c r="N21" s="22">
        <f t="shared" si="19"/>
        <v>63.310580204778155</v>
      </c>
      <c r="O21" s="45">
        <v>46.5</v>
      </c>
      <c r="P21" s="49">
        <v>3</v>
      </c>
      <c r="Q21" s="22">
        <f>P21/O21*100</f>
        <v>6.451612903225806</v>
      </c>
      <c r="R21" s="45">
        <v>3.7</v>
      </c>
      <c r="S21" s="49">
        <v>46.2</v>
      </c>
      <c r="T21" s="22">
        <f t="shared" si="6"/>
        <v>1248.6486486486485</v>
      </c>
      <c r="U21" s="45">
        <v>118.3</v>
      </c>
      <c r="V21" s="49">
        <v>119.3</v>
      </c>
      <c r="W21" s="22">
        <f t="shared" si="22"/>
        <v>100.84530853761623</v>
      </c>
      <c r="X21" s="46">
        <v>14.7</v>
      </c>
      <c r="Y21" s="50">
        <v>7.4</v>
      </c>
      <c r="Z21" s="22">
        <f>Y21/X21*100</f>
        <v>50.34013605442177</v>
      </c>
      <c r="AA21" s="24">
        <f>+AD21+AJ21+AP21+AY21+BB21</f>
        <v>33.2</v>
      </c>
      <c r="AB21" s="24">
        <f>+AE21+AK21+AW21+AQ21+AT21+AZ21+BC21</f>
        <v>68.5</v>
      </c>
      <c r="AC21" s="22">
        <f t="shared" si="20"/>
        <v>206.32530120481925</v>
      </c>
      <c r="AD21" s="43">
        <v>13.7</v>
      </c>
      <c r="AE21" s="44">
        <v>11.9</v>
      </c>
      <c r="AF21" s="39">
        <f t="shared" si="21"/>
        <v>86.86131386861314</v>
      </c>
      <c r="AG21" s="43"/>
      <c r="AH21" s="43"/>
      <c r="AI21" s="35"/>
      <c r="AJ21" s="43">
        <v>2.4</v>
      </c>
      <c r="AK21" s="44">
        <v>18.2</v>
      </c>
      <c r="AL21" s="35">
        <f t="shared" si="25"/>
        <v>758.3333333333333</v>
      </c>
      <c r="AM21" s="35"/>
      <c r="AN21" s="35"/>
      <c r="AO21" s="35"/>
      <c r="AP21" s="43">
        <v>1.6</v>
      </c>
      <c r="AQ21" s="44">
        <v>1.3</v>
      </c>
      <c r="AR21" s="35">
        <f>AQ21/AP21*100</f>
        <v>81.25</v>
      </c>
      <c r="AS21" s="35"/>
      <c r="AT21" s="38">
        <v>1.1</v>
      </c>
      <c r="AU21" s="22"/>
      <c r="AV21" s="22"/>
      <c r="AW21" s="38">
        <v>31.6</v>
      </c>
      <c r="AX21" s="35"/>
      <c r="AY21" s="35">
        <v>15.5</v>
      </c>
      <c r="AZ21" s="38">
        <v>4.4</v>
      </c>
      <c r="BA21" s="35">
        <f t="shared" si="24"/>
        <v>28.387096774193548</v>
      </c>
      <c r="BB21" s="43"/>
      <c r="BC21" s="44"/>
      <c r="BD21" s="35"/>
      <c r="BE21" s="43">
        <v>4205.6</v>
      </c>
      <c r="BF21" s="44">
        <v>1670.3</v>
      </c>
      <c r="BG21" s="35">
        <f t="shared" si="7"/>
        <v>39.71609282860947</v>
      </c>
      <c r="BH21" s="43">
        <v>1012.8</v>
      </c>
      <c r="BI21" s="44">
        <v>968.8</v>
      </c>
      <c r="BJ21" s="35">
        <f t="shared" si="8"/>
        <v>95.65560821484992</v>
      </c>
      <c r="BK21" s="22"/>
      <c r="BL21" s="38">
        <v>189.1</v>
      </c>
      <c r="BM21" s="22"/>
      <c r="BN21" s="28">
        <v>3707.6</v>
      </c>
      <c r="BO21" s="36">
        <v>2007.5</v>
      </c>
      <c r="BP21" s="22">
        <f t="shared" si="9"/>
        <v>54.14553889308448</v>
      </c>
      <c r="BQ21" s="22">
        <v>613.2</v>
      </c>
      <c r="BR21" s="38">
        <v>751.5</v>
      </c>
      <c r="BS21" s="35">
        <f t="shared" si="10"/>
        <v>122.55381604696672</v>
      </c>
      <c r="BT21" s="35">
        <v>20.4</v>
      </c>
      <c r="BU21" s="38">
        <v>13</v>
      </c>
      <c r="BV21" s="35"/>
      <c r="BW21" s="35">
        <v>196.6</v>
      </c>
      <c r="BX21" s="38">
        <v>47.6</v>
      </c>
      <c r="BY21" s="35">
        <f t="shared" si="11"/>
        <v>24.211597151576807</v>
      </c>
      <c r="BZ21" s="42">
        <v>534.3</v>
      </c>
      <c r="CA21" s="36">
        <v>541.3</v>
      </c>
      <c r="CB21" s="22">
        <f t="shared" si="12"/>
        <v>101.31012539771665</v>
      </c>
      <c r="CC21" s="28">
        <v>370.1</v>
      </c>
      <c r="CD21" s="28"/>
      <c r="CE21" s="22">
        <f t="shared" si="13"/>
        <v>0</v>
      </c>
      <c r="CF21" s="28">
        <v>100.1</v>
      </c>
      <c r="CG21" s="28"/>
      <c r="CH21" s="22">
        <f t="shared" si="14"/>
        <v>0</v>
      </c>
      <c r="CI21" s="8"/>
      <c r="CJ21" s="8"/>
    </row>
    <row r="22" spans="1:88" ht="15">
      <c r="A22" s="21">
        <v>9</v>
      </c>
      <c r="B22" s="25" t="s">
        <v>23</v>
      </c>
      <c r="C22" s="22">
        <f t="shared" si="15"/>
        <v>2318.1000000000004</v>
      </c>
      <c r="D22" s="22">
        <f t="shared" si="16"/>
        <v>2113.6</v>
      </c>
      <c r="E22" s="22">
        <f t="shared" si="0"/>
        <v>91.17812001207885</v>
      </c>
      <c r="F22" s="23">
        <f t="shared" si="17"/>
        <v>842.7</v>
      </c>
      <c r="G22" s="23">
        <f t="shared" si="18"/>
        <v>382.5</v>
      </c>
      <c r="H22" s="22">
        <f t="shared" si="1"/>
        <v>45.38981844072624</v>
      </c>
      <c r="I22" s="48">
        <f>+L22+O22+R22+U22+X22-11</f>
        <v>277.3</v>
      </c>
      <c r="J22" s="45">
        <f>+M22+P22+S22+V22+Y22</f>
        <v>287.5</v>
      </c>
      <c r="K22" s="22">
        <f t="shared" si="4"/>
        <v>103.67832672196178</v>
      </c>
      <c r="L22" s="45">
        <v>82.2</v>
      </c>
      <c r="M22" s="49">
        <v>100.6</v>
      </c>
      <c r="N22" s="22">
        <f t="shared" si="19"/>
        <v>122.38442822384428</v>
      </c>
      <c r="O22" s="45">
        <v>4.5</v>
      </c>
      <c r="P22" s="49">
        <v>4.8</v>
      </c>
      <c r="Q22" s="22">
        <f>P22/O22*100</f>
        <v>106.66666666666667</v>
      </c>
      <c r="R22" s="45">
        <v>7.1</v>
      </c>
      <c r="S22" s="49">
        <v>39.4</v>
      </c>
      <c r="T22" s="22">
        <f t="shared" si="6"/>
        <v>554.9295774647887</v>
      </c>
      <c r="U22" s="45">
        <v>106.8</v>
      </c>
      <c r="V22" s="49">
        <v>132.6</v>
      </c>
      <c r="W22" s="22">
        <f t="shared" si="22"/>
        <v>124.15730337078652</v>
      </c>
      <c r="X22" s="46">
        <v>87.7</v>
      </c>
      <c r="Y22" s="50">
        <v>10.1</v>
      </c>
      <c r="Z22" s="22">
        <f>Y22/X22*100</f>
        <v>11.516533637400226</v>
      </c>
      <c r="AA22" s="24">
        <f>+AD22+AJ22+AP22+AY22+BB22</f>
        <v>565.4000000000001</v>
      </c>
      <c r="AB22" s="24">
        <f>+AE22+AK22+AW22+AQ22+AT22+AZ22+BC22+1.1</f>
        <v>95</v>
      </c>
      <c r="AC22" s="22">
        <f>AB22/AA22*100</f>
        <v>16.802263883975943</v>
      </c>
      <c r="AD22" s="43">
        <v>209.3</v>
      </c>
      <c r="AE22" s="44">
        <v>76.2</v>
      </c>
      <c r="AF22" s="39">
        <f t="shared" si="21"/>
        <v>36.40707118967988</v>
      </c>
      <c r="AG22" s="43"/>
      <c r="AH22" s="43"/>
      <c r="AI22" s="35"/>
      <c r="AJ22" s="43">
        <v>5</v>
      </c>
      <c r="AK22" s="44">
        <v>10.4</v>
      </c>
      <c r="AL22" s="35">
        <f t="shared" si="25"/>
        <v>208</v>
      </c>
      <c r="AM22" s="35"/>
      <c r="AN22" s="35"/>
      <c r="AO22" s="35"/>
      <c r="AP22" s="43"/>
      <c r="AQ22" s="43"/>
      <c r="AR22" s="35"/>
      <c r="AS22" s="35"/>
      <c r="AT22" s="38">
        <v>1</v>
      </c>
      <c r="AU22" s="22"/>
      <c r="AV22" s="22"/>
      <c r="AW22" s="38"/>
      <c r="AX22" s="35"/>
      <c r="AY22" s="35">
        <v>351.1</v>
      </c>
      <c r="AZ22" s="38">
        <v>6.3</v>
      </c>
      <c r="BA22" s="35">
        <f t="shared" si="24"/>
        <v>1.7943605810310452</v>
      </c>
      <c r="BB22" s="43"/>
      <c r="BC22" s="44"/>
      <c r="BD22" s="35"/>
      <c r="BE22" s="43">
        <v>1475.4</v>
      </c>
      <c r="BF22" s="44">
        <v>1731.1</v>
      </c>
      <c r="BG22" s="35">
        <f t="shared" si="7"/>
        <v>117.33089331706654</v>
      </c>
      <c r="BH22" s="43">
        <v>912.8</v>
      </c>
      <c r="BI22" s="44">
        <v>1107.9</v>
      </c>
      <c r="BJ22" s="35">
        <f t="shared" si="8"/>
        <v>121.37379491673971</v>
      </c>
      <c r="BK22" s="22"/>
      <c r="BL22" s="38">
        <v>124.3</v>
      </c>
      <c r="BM22" s="22"/>
      <c r="BN22" s="28">
        <v>2301.6</v>
      </c>
      <c r="BO22" s="36">
        <v>2183.8</v>
      </c>
      <c r="BP22" s="22">
        <f t="shared" si="9"/>
        <v>94.88182134167536</v>
      </c>
      <c r="BQ22" s="22">
        <v>785.6</v>
      </c>
      <c r="BR22" s="38">
        <v>741.8</v>
      </c>
      <c r="BS22" s="35">
        <f t="shared" si="10"/>
        <v>94.42464358452138</v>
      </c>
      <c r="BT22" s="35"/>
      <c r="BU22" s="38">
        <v>197.4</v>
      </c>
      <c r="BV22" s="35"/>
      <c r="BW22" s="35">
        <v>322.8</v>
      </c>
      <c r="BX22" s="38">
        <v>147.7</v>
      </c>
      <c r="BY22" s="35">
        <f t="shared" si="11"/>
        <v>45.75588599752168</v>
      </c>
      <c r="BZ22" s="42">
        <v>674.8</v>
      </c>
      <c r="CA22" s="36">
        <v>566.1</v>
      </c>
      <c r="CB22" s="22">
        <f t="shared" si="12"/>
        <v>83.891523414345</v>
      </c>
      <c r="CC22" s="28">
        <v>398.2</v>
      </c>
      <c r="CD22" s="28"/>
      <c r="CE22" s="22">
        <f t="shared" si="13"/>
        <v>0</v>
      </c>
      <c r="CF22" s="28">
        <v>100.7</v>
      </c>
      <c r="CG22" s="28"/>
      <c r="CH22" s="22">
        <f t="shared" si="14"/>
        <v>0</v>
      </c>
      <c r="CI22" s="8"/>
      <c r="CJ22" s="8"/>
    </row>
    <row r="23" spans="1:88" ht="16.5" customHeight="1">
      <c r="A23" s="21">
        <v>10</v>
      </c>
      <c r="B23" s="25" t="s">
        <v>24</v>
      </c>
      <c r="C23" s="22">
        <f t="shared" si="15"/>
        <v>4202.2</v>
      </c>
      <c r="D23" s="22">
        <f t="shared" si="16"/>
        <v>2754.8</v>
      </c>
      <c r="E23" s="22">
        <f t="shared" si="0"/>
        <v>65.55613726143449</v>
      </c>
      <c r="F23" s="23">
        <f t="shared" si="17"/>
        <v>1654.8</v>
      </c>
      <c r="G23" s="23">
        <f t="shared" si="18"/>
        <v>939.8</v>
      </c>
      <c r="H23" s="22">
        <f t="shared" si="1"/>
        <v>56.79236161469664</v>
      </c>
      <c r="I23" s="48">
        <f>+L23+O23+R23+U23+X23</f>
        <v>371.3</v>
      </c>
      <c r="J23" s="45">
        <f>+M23+P23+S23+V23+Y23</f>
        <v>426.5</v>
      </c>
      <c r="K23" s="22">
        <f t="shared" si="4"/>
        <v>114.86668462159979</v>
      </c>
      <c r="L23" s="45">
        <v>159.9</v>
      </c>
      <c r="M23" s="49">
        <v>160.7</v>
      </c>
      <c r="N23" s="22">
        <f t="shared" si="19"/>
        <v>100.50031269543464</v>
      </c>
      <c r="O23" s="45">
        <v>1.9</v>
      </c>
      <c r="P23" s="49">
        <v>0</v>
      </c>
      <c r="Q23" s="22">
        <f>P23/O23*100</f>
        <v>0</v>
      </c>
      <c r="R23" s="45">
        <v>10.3</v>
      </c>
      <c r="S23" s="49">
        <v>51.1</v>
      </c>
      <c r="T23" s="22">
        <f t="shared" si="6"/>
        <v>496.11650485436894</v>
      </c>
      <c r="U23" s="45">
        <v>184.5</v>
      </c>
      <c r="V23" s="49">
        <v>208.1</v>
      </c>
      <c r="W23" s="22">
        <f t="shared" si="22"/>
        <v>112.79132791327913</v>
      </c>
      <c r="X23" s="46">
        <v>14.7</v>
      </c>
      <c r="Y23" s="50">
        <v>6.6</v>
      </c>
      <c r="Z23" s="22">
        <f t="shared" si="23"/>
        <v>44.89795918367347</v>
      </c>
      <c r="AA23" s="24">
        <f>+AD23+AJ23+AP23+AY23+BB23-3.2</f>
        <v>1283.5</v>
      </c>
      <c r="AB23" s="24">
        <f>+AE23+AK23+AW23+AQ23+AT23+AZ23+BC23+AN23</f>
        <v>513.3</v>
      </c>
      <c r="AC23" s="22">
        <f t="shared" si="20"/>
        <v>39.992208804051415</v>
      </c>
      <c r="AD23" s="43">
        <v>72.6</v>
      </c>
      <c r="AE23" s="44">
        <v>76</v>
      </c>
      <c r="AF23" s="39">
        <f t="shared" si="21"/>
        <v>104.68319559228651</v>
      </c>
      <c r="AG23" s="43"/>
      <c r="AH23" s="43"/>
      <c r="AI23" s="35"/>
      <c r="AJ23" s="43">
        <v>6.9</v>
      </c>
      <c r="AK23" s="44">
        <v>9.4</v>
      </c>
      <c r="AL23" s="35">
        <f t="shared" si="25"/>
        <v>136.23188405797103</v>
      </c>
      <c r="AM23" s="35"/>
      <c r="AN23" s="35">
        <v>47.2</v>
      </c>
      <c r="AO23" s="35" t="e">
        <f>AN23/AM23*100</f>
        <v>#DIV/0!</v>
      </c>
      <c r="AP23" s="43"/>
      <c r="AQ23" s="43"/>
      <c r="AR23" s="35"/>
      <c r="AS23" s="35"/>
      <c r="AT23" s="38">
        <v>7.5</v>
      </c>
      <c r="AU23" s="22"/>
      <c r="AV23" s="22"/>
      <c r="AW23" s="38">
        <v>39.3</v>
      </c>
      <c r="AX23" s="35"/>
      <c r="AY23" s="35">
        <v>1207.2</v>
      </c>
      <c r="AZ23" s="38">
        <v>333.9</v>
      </c>
      <c r="BA23" s="35">
        <f t="shared" si="24"/>
        <v>27.65904572564612</v>
      </c>
      <c r="BB23" s="43"/>
      <c r="BC23" s="44"/>
      <c r="BD23" s="35"/>
      <c r="BE23" s="43">
        <v>2547.4</v>
      </c>
      <c r="BF23" s="44">
        <v>1815</v>
      </c>
      <c r="BG23" s="35">
        <f t="shared" si="7"/>
        <v>71.2491167464866</v>
      </c>
      <c r="BH23" s="43">
        <v>624.2</v>
      </c>
      <c r="BI23" s="44">
        <v>691.8</v>
      </c>
      <c r="BJ23" s="35">
        <f t="shared" si="8"/>
        <v>110.82986222364626</v>
      </c>
      <c r="BK23" s="22"/>
      <c r="BL23" s="38">
        <v>208.5</v>
      </c>
      <c r="BM23" s="22"/>
      <c r="BN23" s="28">
        <v>3812.7</v>
      </c>
      <c r="BO23" s="36">
        <v>2694.8</v>
      </c>
      <c r="BP23" s="22">
        <f t="shared" si="9"/>
        <v>70.67957090775566</v>
      </c>
      <c r="BQ23" s="22">
        <v>782</v>
      </c>
      <c r="BR23" s="38">
        <v>775.2</v>
      </c>
      <c r="BS23" s="35">
        <f t="shared" si="10"/>
        <v>99.1304347826087</v>
      </c>
      <c r="BT23" s="35"/>
      <c r="BU23" s="38">
        <v>183.1</v>
      </c>
      <c r="BV23" s="35"/>
      <c r="BW23" s="35">
        <v>215.4</v>
      </c>
      <c r="BX23" s="38">
        <v>163.7</v>
      </c>
      <c r="BY23" s="35">
        <f t="shared" si="11"/>
        <v>75.99814298978643</v>
      </c>
      <c r="BZ23" s="42">
        <v>2028.3</v>
      </c>
      <c r="CA23" s="36">
        <v>459.8</v>
      </c>
      <c r="CB23" s="22">
        <f t="shared" si="12"/>
        <v>22.66923038998176</v>
      </c>
      <c r="CC23" s="28">
        <v>301.1</v>
      </c>
      <c r="CD23" s="28"/>
      <c r="CE23" s="22">
        <f t="shared" si="13"/>
        <v>0</v>
      </c>
      <c r="CF23" s="27">
        <v>31.8</v>
      </c>
      <c r="CG23" s="28"/>
      <c r="CH23" s="22">
        <f t="shared" si="14"/>
        <v>0</v>
      </c>
      <c r="CI23" s="8"/>
      <c r="CJ23" s="8"/>
    </row>
    <row r="24" spans="1:88" ht="19.5" customHeight="1">
      <c r="A24" s="21">
        <v>11</v>
      </c>
      <c r="B24" s="25" t="s">
        <v>25</v>
      </c>
      <c r="C24" s="46">
        <f t="shared" si="15"/>
        <v>2986.7</v>
      </c>
      <c r="D24" s="46">
        <f t="shared" si="16"/>
        <v>2400.1</v>
      </c>
      <c r="E24" s="46">
        <f t="shared" si="0"/>
        <v>80.35959420095759</v>
      </c>
      <c r="F24" s="45">
        <f t="shared" si="17"/>
        <v>444</v>
      </c>
      <c r="G24" s="45">
        <f t="shared" si="18"/>
        <v>397.7</v>
      </c>
      <c r="H24" s="46">
        <f t="shared" si="1"/>
        <v>89.57207207207207</v>
      </c>
      <c r="I24" s="48">
        <f>+L24+O24+R24+U24+X24</f>
        <v>315.5</v>
      </c>
      <c r="J24" s="45">
        <f>+M24+P24+S24+V24+Y24</f>
        <v>292.9</v>
      </c>
      <c r="K24" s="46">
        <f t="shared" si="4"/>
        <v>92.83676703645007</v>
      </c>
      <c r="L24" s="45">
        <v>95.5</v>
      </c>
      <c r="M24" s="49">
        <v>111.6</v>
      </c>
      <c r="N24" s="46">
        <f t="shared" si="19"/>
        <v>116.8586387434555</v>
      </c>
      <c r="O24" s="45">
        <v>9.2</v>
      </c>
      <c r="P24" s="49">
        <v>1.3</v>
      </c>
      <c r="Q24" s="22">
        <f>P24/O24*100</f>
        <v>14.130434782608697</v>
      </c>
      <c r="R24" s="45">
        <v>13.3</v>
      </c>
      <c r="S24" s="49">
        <v>58</v>
      </c>
      <c r="T24" s="22">
        <f t="shared" si="6"/>
        <v>436.09022556390977</v>
      </c>
      <c r="U24" s="45">
        <v>144.5</v>
      </c>
      <c r="V24" s="49">
        <v>109.6</v>
      </c>
      <c r="W24" s="22">
        <f t="shared" si="22"/>
        <v>75.84775086505189</v>
      </c>
      <c r="X24" s="46">
        <v>53</v>
      </c>
      <c r="Y24" s="50">
        <v>12.4</v>
      </c>
      <c r="Z24" s="22">
        <f>Y24/X24*100</f>
        <v>23.39622641509434</v>
      </c>
      <c r="AA24" s="24">
        <f>+AD24+AJ24+AP24+AY24+BB24</f>
        <v>128.5</v>
      </c>
      <c r="AB24" s="24">
        <f>+AE24+AK24+AW24+AQ24+AT24+AZ24+BC24</f>
        <v>104.8</v>
      </c>
      <c r="AC24" s="22">
        <f t="shared" si="20"/>
        <v>81.55642023346303</v>
      </c>
      <c r="AD24" s="43">
        <v>83.4</v>
      </c>
      <c r="AE24" s="44">
        <v>73.8</v>
      </c>
      <c r="AF24" s="35">
        <f t="shared" si="21"/>
        <v>88.48920863309353</v>
      </c>
      <c r="AG24" s="43"/>
      <c r="AH24" s="43"/>
      <c r="AI24" s="35"/>
      <c r="AJ24" s="43">
        <v>17</v>
      </c>
      <c r="AK24" s="44">
        <v>23.3</v>
      </c>
      <c r="AL24" s="35">
        <f t="shared" si="25"/>
        <v>137.05882352941177</v>
      </c>
      <c r="AM24" s="35"/>
      <c r="AN24" s="35"/>
      <c r="AO24" s="35"/>
      <c r="AP24" s="43"/>
      <c r="AQ24" s="43"/>
      <c r="AR24" s="35"/>
      <c r="AS24" s="35"/>
      <c r="AT24" s="38">
        <v>2.8</v>
      </c>
      <c r="AU24" s="22"/>
      <c r="AV24" s="22"/>
      <c r="AW24" s="38"/>
      <c r="AX24" s="35"/>
      <c r="AY24" s="35">
        <v>28.1</v>
      </c>
      <c r="AZ24" s="38">
        <v>4.9</v>
      </c>
      <c r="BA24" s="35">
        <f t="shared" si="24"/>
        <v>17.437722419928825</v>
      </c>
      <c r="BB24" s="35"/>
      <c r="BC24" s="38"/>
      <c r="BD24" s="35"/>
      <c r="BE24" s="43">
        <v>2542.7</v>
      </c>
      <c r="BF24" s="44">
        <v>2002.4</v>
      </c>
      <c r="BG24" s="35">
        <f t="shared" si="7"/>
        <v>78.75093404648604</v>
      </c>
      <c r="BH24" s="43">
        <v>1007.3</v>
      </c>
      <c r="BI24" s="44">
        <v>1169.1</v>
      </c>
      <c r="BJ24" s="35">
        <f t="shared" si="8"/>
        <v>116.06274198352028</v>
      </c>
      <c r="BK24" s="22"/>
      <c r="BL24" s="38">
        <v>49.6</v>
      </c>
      <c r="BM24" s="22"/>
      <c r="BN24" s="27">
        <v>2049.1</v>
      </c>
      <c r="BO24" s="37">
        <v>1663.4</v>
      </c>
      <c r="BP24" s="22">
        <f t="shared" si="9"/>
        <v>81.177102142404</v>
      </c>
      <c r="BQ24" s="30">
        <v>707.1</v>
      </c>
      <c r="BR24" s="40">
        <v>823.8</v>
      </c>
      <c r="BS24" s="35">
        <f t="shared" si="10"/>
        <v>116.50403054730589</v>
      </c>
      <c r="BT24" s="35"/>
      <c r="BU24" s="38">
        <v>93.1</v>
      </c>
      <c r="BV24" s="39"/>
      <c r="BW24" s="35">
        <v>353</v>
      </c>
      <c r="BX24" s="38">
        <v>188.1</v>
      </c>
      <c r="BY24" s="35">
        <f t="shared" si="11"/>
        <v>53.286118980169974</v>
      </c>
      <c r="BZ24" s="42">
        <v>531.9</v>
      </c>
      <c r="CA24" s="36">
        <v>483.5</v>
      </c>
      <c r="CB24" s="22">
        <f t="shared" si="12"/>
        <v>90.90054521526602</v>
      </c>
      <c r="CC24" s="28">
        <v>325.2</v>
      </c>
      <c r="CD24" s="28"/>
      <c r="CE24" s="22">
        <f t="shared" si="13"/>
        <v>0</v>
      </c>
      <c r="CF24" s="27">
        <v>203.2</v>
      </c>
      <c r="CG24" s="27"/>
      <c r="CH24" s="22">
        <f t="shared" si="14"/>
        <v>0</v>
      </c>
      <c r="CI24" s="8"/>
      <c r="CJ24" s="8"/>
    </row>
    <row r="25" spans="1:88" s="3" customFormat="1" ht="24.75" customHeight="1">
      <c r="A25" s="119" t="s">
        <v>26</v>
      </c>
      <c r="B25" s="119"/>
      <c r="C25" s="46">
        <f>SUM(C14:C24)</f>
        <v>35831.399999999994</v>
      </c>
      <c r="D25" s="46">
        <f>SUM(D14:D24)</f>
        <v>20993.5</v>
      </c>
      <c r="E25" s="46">
        <f t="shared" si="0"/>
        <v>58.589672745134166</v>
      </c>
      <c r="F25" s="46">
        <f>SUM(F14:F24)</f>
        <v>6893.2</v>
      </c>
      <c r="G25" s="46">
        <f>SUM(G14:G24)</f>
        <v>6138.299999999999</v>
      </c>
      <c r="H25" s="46">
        <f>G25/F25*100</f>
        <v>89.04862763302964</v>
      </c>
      <c r="I25" s="46">
        <f>SUM(I14:I24)</f>
        <v>3340.7000000000007</v>
      </c>
      <c r="J25" s="46">
        <f>SUM(J14:J24)</f>
        <v>3407.2000000000003</v>
      </c>
      <c r="K25" s="46">
        <f>J25/I25*100</f>
        <v>101.99060077229322</v>
      </c>
      <c r="L25" s="46">
        <f>SUM(L14:L24)</f>
        <v>1310.2</v>
      </c>
      <c r="M25" s="46">
        <f>SUM(M14:M24)</f>
        <v>1498.4999999999998</v>
      </c>
      <c r="N25" s="46">
        <f>M25/L25*100</f>
        <v>114.37185162570597</v>
      </c>
      <c r="O25" s="46">
        <f>SUM(O14:O24)</f>
        <v>81.9</v>
      </c>
      <c r="P25" s="46">
        <f>SUM(P14:P24)</f>
        <v>25.9</v>
      </c>
      <c r="Q25" s="46">
        <f>P25/O25*100</f>
        <v>31.62393162393162</v>
      </c>
      <c r="R25" s="46">
        <f>SUM(R14:R24)</f>
        <v>88.49999999999999</v>
      </c>
      <c r="S25" s="46">
        <f>SUM(S14:S24)</f>
        <v>386.5</v>
      </c>
      <c r="T25" s="46">
        <f>S25/R25*100</f>
        <v>436.72316384180795</v>
      </c>
      <c r="U25" s="46">
        <f>SUM(U14:U24)</f>
        <v>1400.7</v>
      </c>
      <c r="V25" s="46">
        <f>SUM(V14:V24)</f>
        <v>1366.2999999999997</v>
      </c>
      <c r="W25" s="46">
        <f t="shared" si="22"/>
        <v>97.54408510030697</v>
      </c>
      <c r="X25" s="46">
        <f>SUM(X14:X24)</f>
        <v>448.3999999999999</v>
      </c>
      <c r="Y25" s="46">
        <f>SUM(Y14:Y24)</f>
        <v>108.2</v>
      </c>
      <c r="Z25" s="46">
        <f t="shared" si="23"/>
        <v>24.130240856378236</v>
      </c>
      <c r="AA25" s="46">
        <f>SUM(AA14:AA24)</f>
        <v>3552.5</v>
      </c>
      <c r="AB25" s="46">
        <f>SUM(AB14:AB24)</f>
        <v>2731.1000000000004</v>
      </c>
      <c r="AC25" s="46">
        <f t="shared" si="20"/>
        <v>76.87825475017594</v>
      </c>
      <c r="AD25" s="46">
        <f>SUM(AD14:AD24)</f>
        <v>1185.7</v>
      </c>
      <c r="AE25" s="46">
        <f>SUM(AE14:AE24)</f>
        <v>683.1999999999999</v>
      </c>
      <c r="AF25" s="46">
        <f>AE25/AD25*100</f>
        <v>57.61997132495571</v>
      </c>
      <c r="AG25" s="46">
        <f>SUM(AG14:AG24)</f>
        <v>0</v>
      </c>
      <c r="AH25" s="46">
        <f>SUM(AH14:AH24)</f>
        <v>0</v>
      </c>
      <c r="AI25" s="46">
        <v>0</v>
      </c>
      <c r="AJ25" s="46">
        <f>SUM(AJ14:AJ24)</f>
        <v>75.19999999999999</v>
      </c>
      <c r="AK25" s="46">
        <f>SUM(AK14:AK24)</f>
        <v>90.19999999999999</v>
      </c>
      <c r="AL25" s="46">
        <f t="shared" si="25"/>
        <v>119.9468085106383</v>
      </c>
      <c r="AM25" s="46"/>
      <c r="AN25" s="46">
        <f>SUM(AN14:AN24)</f>
        <v>47.2</v>
      </c>
      <c r="AO25" s="46"/>
      <c r="AP25" s="46">
        <f>SUM(AP14:AP24)</f>
        <v>1.6</v>
      </c>
      <c r="AQ25" s="46">
        <f>SUM(AQ14:AQ24)</f>
        <v>1.3</v>
      </c>
      <c r="AR25" s="46">
        <f>AQ25/AP25*100</f>
        <v>81.25</v>
      </c>
      <c r="AS25" s="46">
        <f>SUM(AS14:AS24)</f>
        <v>0</v>
      </c>
      <c r="AT25" s="46">
        <f>SUM(AT14:AT24)</f>
        <v>49.5</v>
      </c>
      <c r="AU25" s="46" t="e">
        <f>AT25/AS25*100</f>
        <v>#DIV/0!</v>
      </c>
      <c r="AV25" s="46">
        <f>SUM(AV14:AV24)</f>
        <v>0</v>
      </c>
      <c r="AW25" s="46">
        <f>SUM(AW14:AW24)</f>
        <v>83.2</v>
      </c>
      <c r="AX25" s="46" t="e">
        <f>AW25/AV25*100</f>
        <v>#DIV/0!</v>
      </c>
      <c r="AY25" s="46">
        <f>SUM(AY14:AY24)</f>
        <v>2205.4</v>
      </c>
      <c r="AZ25" s="46">
        <f>SUM(AZ14:AZ24)</f>
        <v>1486.4</v>
      </c>
      <c r="BA25" s="46">
        <f t="shared" si="24"/>
        <v>67.39820440736375</v>
      </c>
      <c r="BB25" s="46">
        <f>SUM(BB14:BB24)</f>
        <v>81.2</v>
      </c>
      <c r="BC25" s="46">
        <f>SUM(BC14:BC24)</f>
        <v>284.9</v>
      </c>
      <c r="BD25" s="46">
        <f>BC25/BB25*100</f>
        <v>350.8620689655172</v>
      </c>
      <c r="BE25" s="46">
        <f>SUM(BE14:BE24)</f>
        <v>28938.2</v>
      </c>
      <c r="BF25" s="46">
        <f>SUM(BF14:BF24)</f>
        <v>14855.199999999999</v>
      </c>
      <c r="BG25" s="46">
        <f>BF25/BE25*100</f>
        <v>51.334222584680454</v>
      </c>
      <c r="BH25" s="46">
        <f>SUM(BH14:BH24)</f>
        <v>9617.2</v>
      </c>
      <c r="BI25" s="46">
        <f>SUM(BI14:BI24)</f>
        <v>9512.6</v>
      </c>
      <c r="BJ25" s="46">
        <f>BI25/BH25*100</f>
        <v>98.91236534542278</v>
      </c>
      <c r="BK25" s="46">
        <f>SUM(BK14:BK24)</f>
        <v>0</v>
      </c>
      <c r="BL25" s="46">
        <f>SUM(BL14:BL24)</f>
        <v>826.5</v>
      </c>
      <c r="BM25" s="46" t="e">
        <f>BL25/BK25*100</f>
        <v>#DIV/0!</v>
      </c>
      <c r="BN25" s="46">
        <f>SUM(BN14:BN24)</f>
        <v>29812.399999999998</v>
      </c>
      <c r="BO25" s="46">
        <f>SUM(BO14:BO24)</f>
        <v>19679.8</v>
      </c>
      <c r="BP25" s="46">
        <f>BO25/BN25*100</f>
        <v>66.01212918114611</v>
      </c>
      <c r="BQ25" s="46">
        <f>SUM(BQ14:BQ24)</f>
        <v>7680.6</v>
      </c>
      <c r="BR25" s="46">
        <f>SUM(BR14:BR24)</f>
        <v>8637.3</v>
      </c>
      <c r="BS25" s="46">
        <f>BR25/BQ25*100</f>
        <v>112.45605812045933</v>
      </c>
      <c r="BT25" s="46">
        <f>SUM(BT14:BT24)</f>
        <v>144</v>
      </c>
      <c r="BU25" s="46">
        <f>SUM(BU14:BU24)</f>
        <v>1064</v>
      </c>
      <c r="BV25" s="46">
        <f>BU25/BT25*100</f>
        <v>738.8888888888889</v>
      </c>
      <c r="BW25" s="46">
        <f>SUM(BW14:BW24)</f>
        <v>3265.8</v>
      </c>
      <c r="BX25" s="46">
        <f>SUM(BX14:BX24)</f>
        <v>1431.1</v>
      </c>
      <c r="BY25" s="46">
        <f>BX25/BW25*100</f>
        <v>43.82080960254761</v>
      </c>
      <c r="BZ25" s="46">
        <f>SUM(BZ14:BZ24)</f>
        <v>7165.7</v>
      </c>
      <c r="CA25" s="46">
        <f>SUM(CA14:CA24)</f>
        <v>4798.599999999999</v>
      </c>
      <c r="CB25" s="46">
        <f>CA25/BZ25*100</f>
        <v>66.96624195821761</v>
      </c>
      <c r="CC25" s="47">
        <f>SUM(CC14:CC24)</f>
        <v>3540.1999999999994</v>
      </c>
      <c r="CD25" s="22">
        <f>SUM(CD14:CD24)</f>
        <v>0</v>
      </c>
      <c r="CE25" s="22">
        <f>CD25/CC25*100</f>
        <v>0</v>
      </c>
      <c r="CF25" s="22">
        <f>SUM(CF14:CF24)</f>
        <v>891.5</v>
      </c>
      <c r="CG25" s="22">
        <f>SUM(CG14:CG24)</f>
        <v>0</v>
      </c>
      <c r="CH25" s="22">
        <f>CG25/CF25*100</f>
        <v>0</v>
      </c>
      <c r="CI25" s="15"/>
      <c r="CJ25" s="15"/>
    </row>
    <row r="26" spans="1:88" ht="12.75">
      <c r="A26" s="4"/>
      <c r="B26" s="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8"/>
      <c r="CJ26" s="8"/>
    </row>
    <row r="27" spans="1:88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16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</row>
    <row r="28" spans="1:88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16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</row>
    <row r="29" spans="1:88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16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</row>
    <row r="30" spans="1:88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16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</row>
    <row r="31" spans="1:88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16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</row>
    <row r="32" spans="1:88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16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</row>
    <row r="33" spans="1:88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16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</row>
    <row r="34" spans="1:88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16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</row>
    <row r="35" spans="1:88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16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</row>
    <row r="36" spans="1:88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16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</row>
    <row r="37" spans="1:88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16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</row>
    <row r="38" spans="1:88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16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</row>
    <row r="39" spans="1:88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16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</row>
    <row r="40" spans="1:88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16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</row>
    <row r="41" spans="60:65" ht="12.75">
      <c r="BH41" s="7"/>
      <c r="BI41" s="5"/>
      <c r="BJ41" s="5"/>
      <c r="BK41" s="5"/>
      <c r="BL41" s="5"/>
      <c r="BM41" s="5"/>
    </row>
    <row r="42" spans="60:65" ht="12.75">
      <c r="BH42" s="7"/>
      <c r="BI42" s="5"/>
      <c r="BJ42" s="5"/>
      <c r="BK42" s="5"/>
      <c r="BL42" s="5"/>
      <c r="BM42" s="5"/>
    </row>
    <row r="43" spans="60:65" ht="12.75">
      <c r="BH43" s="7"/>
      <c r="BI43" s="5"/>
      <c r="BJ43" s="5"/>
      <c r="BK43" s="5"/>
      <c r="BL43" s="5"/>
      <c r="BM43" s="5"/>
    </row>
    <row r="44" spans="60:65" ht="12.75">
      <c r="BH44" s="7"/>
      <c r="BI44" s="5"/>
      <c r="BJ44" s="5"/>
      <c r="BK44" s="5"/>
      <c r="BL44" s="5"/>
      <c r="BM44" s="5"/>
    </row>
    <row r="45" spans="60:65" ht="12.75">
      <c r="BH45" s="5"/>
      <c r="BI45" s="5"/>
      <c r="BJ45" s="5"/>
      <c r="BK45" s="5"/>
      <c r="BL45" s="5"/>
      <c r="BM45" s="5"/>
    </row>
    <row r="46" spans="60:65" ht="12.75">
      <c r="BH46" s="5"/>
      <c r="BI46" s="5"/>
      <c r="BJ46" s="5"/>
      <c r="BK46" s="5"/>
      <c r="BL46" s="5"/>
      <c r="BM46" s="5"/>
    </row>
    <row r="47" spans="60:65" ht="12.75">
      <c r="BH47" s="5"/>
      <c r="BI47" s="5"/>
      <c r="BJ47" s="5"/>
      <c r="BK47" s="5"/>
      <c r="BL47" s="5"/>
      <c r="BM47" s="5"/>
    </row>
    <row r="48" spans="60:65" ht="12.75">
      <c r="BH48" s="5"/>
      <c r="BI48" s="5"/>
      <c r="BJ48" s="5"/>
      <c r="BK48" s="5"/>
      <c r="BL48" s="5"/>
      <c r="BM48" s="5"/>
    </row>
    <row r="49" spans="60:65" ht="12.75">
      <c r="BH49" s="5"/>
      <c r="BI49" s="5"/>
      <c r="BJ49" s="5"/>
      <c r="BK49" s="5"/>
      <c r="BL49" s="5"/>
      <c r="BM49" s="5"/>
    </row>
    <row r="50" spans="60:65" ht="12.75">
      <c r="BH50" s="5"/>
      <c r="BI50" s="5"/>
      <c r="BJ50" s="5"/>
      <c r="BK50" s="5"/>
      <c r="BL50" s="5"/>
      <c r="BM50" s="5"/>
    </row>
  </sheetData>
  <sheetProtection/>
  <mergeCells count="41">
    <mergeCell ref="O1:Q1"/>
    <mergeCell ref="O2:Q2"/>
    <mergeCell ref="AD9:BA9"/>
    <mergeCell ref="AA9:AC11"/>
    <mergeCell ref="L9:Z9"/>
    <mergeCell ref="AY10:BA11"/>
    <mergeCell ref="AG10:AI11"/>
    <mergeCell ref="AJ10:AL11"/>
    <mergeCell ref="G6:M6"/>
    <mergeCell ref="C4:M5"/>
    <mergeCell ref="A25:B25"/>
    <mergeCell ref="R10:T11"/>
    <mergeCell ref="U10:W11"/>
    <mergeCell ref="F9:H11"/>
    <mergeCell ref="A13:B13"/>
    <mergeCell ref="A8:B12"/>
    <mergeCell ref="F8:BM8"/>
    <mergeCell ref="BH9:BM9"/>
    <mergeCell ref="BH10:BJ11"/>
    <mergeCell ref="AS10:AU11"/>
    <mergeCell ref="BQ8:CH8"/>
    <mergeCell ref="BN8:BP11"/>
    <mergeCell ref="CC11:CE11"/>
    <mergeCell ref="AD10:AF11"/>
    <mergeCell ref="CF11:CH11"/>
    <mergeCell ref="BB10:BD11"/>
    <mergeCell ref="BE9:BG11"/>
    <mergeCell ref="CC9:CH10"/>
    <mergeCell ref="BT9:BV11"/>
    <mergeCell ref="AP10:AR11"/>
    <mergeCell ref="X10:Z11"/>
    <mergeCell ref="C8:E11"/>
    <mergeCell ref="O10:Q11"/>
    <mergeCell ref="I9:K11"/>
    <mergeCell ref="L10:N11"/>
    <mergeCell ref="AM10:AO11"/>
    <mergeCell ref="AV11:AX11"/>
    <mergeCell ref="BW9:BY11"/>
    <mergeCell ref="BZ9:CB11"/>
    <mergeCell ref="BK10:BM11"/>
    <mergeCell ref="BQ9:BS11"/>
  </mergeCells>
  <printOptions/>
  <pageMargins left="0.46" right="0.17" top="0.984251968503937" bottom="0.984251968503937" header="0.5118110236220472" footer="0.5118110236220472"/>
  <pageSetup horizontalDpi="600" verticalDpi="600" orientation="landscape" paperSize="9" scale="49" r:id="rId1"/>
  <colBreaks count="4" manualBreakCount="4">
    <brk id="17" max="24" man="1"/>
    <brk id="44" max="24" man="1"/>
    <brk id="65" max="24" man="1"/>
    <brk id="80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Sobf2</dc:creator>
  <cp:keywords/>
  <dc:description/>
  <cp:lastModifiedBy>Баринова_2</cp:lastModifiedBy>
  <cp:lastPrinted>2012-11-07T12:14:13Z</cp:lastPrinted>
  <dcterms:created xsi:type="dcterms:W3CDTF">2006-03-31T05:22:05Z</dcterms:created>
  <dcterms:modified xsi:type="dcterms:W3CDTF">2012-12-10T06:23:19Z</dcterms:modified>
  <cp:category/>
  <cp:version/>
  <cp:contentType/>
  <cp:contentStatus/>
  <cp:revision>1</cp:revision>
</cp:coreProperties>
</file>